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J:\Communication\Publications\Quarterly Bulletins\Tables\2022\202212\Publish\"/>
    </mc:Choice>
  </mc:AlternateContent>
  <workbookProtection workbookPassword="C528" lockStructure="1"/>
  <bookViews>
    <workbookView xWindow="13020" yWindow="1860" windowWidth="6180" windowHeight="4620" activeTab="3"/>
  </bookViews>
  <sheets>
    <sheet name="A_MS" sheetId="1" r:id="rId1"/>
    <sheet name="A_BS" sheetId="2" r:id="rId2"/>
    <sheet name="A_MSCDL" sheetId="3" r:id="rId3"/>
    <sheet name="A_DCI" sheetId="4" r:id="rId4"/>
  </sheets>
  <externalReferences>
    <externalReference r:id="rId5"/>
  </externalReferences>
  <definedNames>
    <definedName name="_Regression_Int" localSheetId="1" hidden="1">1</definedName>
    <definedName name="_Regression_Int" localSheetId="3" hidden="1">1</definedName>
    <definedName name="_Regression_Int" localSheetId="2" hidden="1">1</definedName>
    <definedName name="ANZ_SDP">#REF!</definedName>
    <definedName name="ANZ_TDO">#REF!</definedName>
    <definedName name="assets">A_BS!$A$1:$H$118</definedName>
    <definedName name="BOT_SDP">[1]DMB!$E$59:$DU$59</definedName>
    <definedName name="BOT_TDO">[1]DMB!$E$51:$DU$51</definedName>
    <definedName name="liab">A_BS!$J$1:$M$119</definedName>
    <definedName name="MBF_SDP">#REF!</definedName>
    <definedName name="MBF_TDO">#REF!</definedName>
    <definedName name="_xlnm.Print_Area" localSheetId="1">A_BS!$A$1:$P$502</definedName>
    <definedName name="_xlnm.Print_Area" localSheetId="3">A_DCI!$A$1:$K$223</definedName>
    <definedName name="_xlnm.Print_Area" localSheetId="0">A_MS!$A$1:$V$115</definedName>
    <definedName name="Z_400C835A_C81C_4C08_A5B0_0FD49631E0DC_.wvu.Cols" localSheetId="1" hidden="1">A_BS!#REF!</definedName>
    <definedName name="Z_400C835A_C81C_4C08_A5B0_0FD49631E0DC_.wvu.Cols" localSheetId="0" hidden="1">A_MS!#REF!</definedName>
    <definedName name="Z_400C835A_C81C_4C08_A5B0_0FD49631E0DC_.wvu.PrintArea" localSheetId="1" hidden="1">A_BS!$A$1:$N$114</definedName>
    <definedName name="Z_400C835A_C81C_4C08_A5B0_0FD49631E0DC_.wvu.PrintArea" localSheetId="3" hidden="1">A_DCI!$A$1:$J$223</definedName>
    <definedName name="Z_400C835A_C81C_4C08_A5B0_0FD49631E0DC_.wvu.PrintArea" localSheetId="0" hidden="1">A_MS!$A$1:$V$115</definedName>
    <definedName name="Z_400C835A_C81C_4C08_A5B0_0FD49631E0DC_.wvu.PrintArea" localSheetId="2" hidden="1">A_MSCDL!$A$1:$K$115</definedName>
    <definedName name="Z_400C835A_C81C_4C08_A5B0_0FD49631E0DC_.wvu.Rows" localSheetId="1" hidden="1">A_BS!$8:$13,A_BS!$20:$27,A_BS!#REF!,A_BS!#REF!,A_BS!#REF!,A_BS!#REF!,A_BS!#REF!,A_BS!#REF!,A_BS!#REF!,A_BS!#REF!,A_BS!#REF!,A_BS!#REF!,A_BS!#REF!,A_BS!#REF!,A_BS!#REF!,A_BS!#REF!,A_BS!#REF!,A_BS!#REF!,A_BS!#REF!,A_BS!#REF!,A_BS!#REF!,A_BS!#REF!,A_BS!$115:$119</definedName>
    <definedName name="Z_400C835A_C81C_4C08_A5B0_0FD49631E0DC_.wvu.Rows" localSheetId="3" hidden="1">A_DCI!$8:$13,A_DCI!$29:$53,A_DCI!$54:$55,A_DCI!$116:$121,A_DCI!$134:$161,A_DCI!$162:$163,A_DCI!$224:$224</definedName>
    <definedName name="Z_400C835A_C81C_4C08_A5B0_0FD49631E0DC_.wvu.Rows" localSheetId="0" hidden="1">A_MS!$9:$14,A_MS!$20:$27,A_MS!#REF!,A_MS!#REF!,A_MS!#REF!,A_MS!#REF!,A_MS!#REF!,A_MS!#REF!,A_MS!#REF!,A_MS!#REF!,A_MS!#REF!,A_MS!#REF!,A_MS!#REF!,A_MS!#REF!,A_MS!#REF!,A_MS!#REF!,A_MS!#REF!,A_MS!#REF!,A_MS!#REF!,A_MS!#REF!,A_MS!#REF!,A_MS!#REF!,A_MS!$116:$119</definedName>
    <definedName name="Z_400C835A_C81C_4C08_A5B0_0FD49631E0DC_.wvu.Rows" localSheetId="2" hidden="1">A_MSCDL!$10:$15,A_MSCDL!$22:$29,A_MSCDL!#REF!,A_MSCDL!#REF!,A_MSCDL!#REF!,A_MSCDL!#REF!,A_MSCDL!#REF!,A_MSCDL!#REF!,A_MSCDL!#REF!,A_MSCDL!#REF!,A_MSCDL!#REF!,A_MSCDL!#REF!,A_MSCDL!#REF!,A_MSCDL!#REF!,A_MSCDL!#REF!,A_MSCDL!#REF!,A_MSCDL!#REF!,A_MSCDL!#REF!,A_MSCDL!#REF!,A_MSCDL!#REF!,A_MSCDL!#REF!,A_MSCDL!#REF!,A_MSCDL!#REF!,A_MSCDL!$116:$119</definedName>
  </definedNames>
  <calcPr calcId="162913"/>
  <customWorkbookViews>
    <customWorkbookView name="Sateki Seau - Personal View" guid="{400C835A-C81C-4C08-A5B0-0FD49631E0DC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J28" i="2" l="1"/>
  <c r="J27" i="2" l="1"/>
  <c r="O16" i="3" l="1"/>
  <c r="O18" i="3" l="1"/>
  <c r="O17" i="3"/>
  <c r="O19" i="3" l="1"/>
  <c r="O22" i="3" l="1"/>
  <c r="O20" i="3" l="1"/>
</calcChain>
</file>

<file path=xl/sharedStrings.xml><?xml version="1.0" encoding="utf-8"?>
<sst xmlns="http://schemas.openxmlformats.org/spreadsheetml/2006/main" count="899" uniqueCount="207">
  <si>
    <t>S1</t>
  </si>
  <si>
    <t>S2</t>
  </si>
  <si>
    <t>Table A1:   MONETARY SURVEY</t>
  </si>
  <si>
    <t>(Millions of pa'anga) 1/</t>
  </si>
  <si>
    <t>(Millions of pa'anga)</t>
  </si>
  <si>
    <t>Net domestic credit</t>
  </si>
  <si>
    <t>Net credit to</t>
  </si>
  <si>
    <t>Other</t>
  </si>
  <si>
    <t>Domestic liquidity</t>
  </si>
  <si>
    <t>End</t>
  </si>
  <si>
    <t>Net</t>
  </si>
  <si>
    <t>Gross</t>
  </si>
  <si>
    <t>Total</t>
  </si>
  <si>
    <t>Government</t>
  </si>
  <si>
    <t xml:space="preserve">  Private</t>
  </si>
  <si>
    <t>items</t>
  </si>
  <si>
    <t>Money (M1)</t>
  </si>
  <si>
    <t>Quasi-money</t>
  </si>
  <si>
    <t>of:</t>
  </si>
  <si>
    <t>assets</t>
  </si>
  <si>
    <t>liabilities</t>
  </si>
  <si>
    <t>(net)</t>
  </si>
  <si>
    <t>sector</t>
  </si>
  <si>
    <t>domestic</t>
  </si>
  <si>
    <t>Currency</t>
  </si>
  <si>
    <t>Demand</t>
  </si>
  <si>
    <t>Savings</t>
  </si>
  <si>
    <t>Term</t>
  </si>
  <si>
    <t xml:space="preserve"> </t>
  </si>
  <si>
    <t>2/</t>
  </si>
  <si>
    <t>liquidity</t>
  </si>
  <si>
    <t>M1</t>
  </si>
  <si>
    <t>deposits</t>
  </si>
  <si>
    <t>quasi-money</t>
  </si>
  <si>
    <t>deps.</t>
  </si>
  <si>
    <t>curr. a/cs</t>
  </si>
  <si>
    <t>3/</t>
  </si>
  <si>
    <t>S4</t>
  </si>
  <si>
    <t xml:space="preserve">   Table A2:  BANKING SURVEY</t>
  </si>
  <si>
    <t>Table A2:  BANKING  SURVEY</t>
  </si>
  <si>
    <t>Long-Term</t>
  </si>
  <si>
    <t xml:space="preserve">Notes </t>
  </si>
  <si>
    <t>Other items</t>
  </si>
  <si>
    <t>foreign</t>
  </si>
  <si>
    <t>and</t>
  </si>
  <si>
    <t>Lending</t>
  </si>
  <si>
    <t>net</t>
  </si>
  <si>
    <t>S5</t>
  </si>
  <si>
    <t>Of which change in:</t>
  </si>
  <si>
    <t>During</t>
  </si>
  <si>
    <t>Inflows of</t>
  </si>
  <si>
    <t>Domestic money creation</t>
  </si>
  <si>
    <t>change in</t>
  </si>
  <si>
    <t xml:space="preserve">Money </t>
  </si>
  <si>
    <t>Quasi-</t>
  </si>
  <si>
    <t>period</t>
  </si>
  <si>
    <t>Claims on</t>
  </si>
  <si>
    <t>(M1)</t>
  </si>
  <si>
    <t>money</t>
  </si>
  <si>
    <t>ended:</t>
  </si>
  <si>
    <t>funds,</t>
  </si>
  <si>
    <t>central</t>
  </si>
  <si>
    <t>NFPE</t>
  </si>
  <si>
    <t>private</t>
  </si>
  <si>
    <t>NMFI</t>
  </si>
  <si>
    <t>factors,</t>
  </si>
  <si>
    <t>govt.</t>
  </si>
  <si>
    <t xml:space="preserve"> sector</t>
  </si>
  <si>
    <t>creation</t>
  </si>
  <si>
    <t>S6</t>
  </si>
  <si>
    <t>Table A4:  DENOMINATIONS OF CURRENCY ISSUED</t>
  </si>
  <si>
    <t>Total notes</t>
  </si>
  <si>
    <t>Notes on issue</t>
  </si>
  <si>
    <t>on issue</t>
  </si>
  <si>
    <t xml:space="preserve">$1 </t>
  </si>
  <si>
    <t>$2</t>
  </si>
  <si>
    <t>$5</t>
  </si>
  <si>
    <t>$10</t>
  </si>
  <si>
    <t>$20</t>
  </si>
  <si>
    <t>$50</t>
  </si>
  <si>
    <t>1s</t>
  </si>
  <si>
    <t>2s</t>
  </si>
  <si>
    <t>5s</t>
  </si>
  <si>
    <t>10s</t>
  </si>
  <si>
    <t>20s</t>
  </si>
  <si>
    <t>50s</t>
  </si>
  <si>
    <t>Private</t>
  </si>
  <si>
    <t>M2</t>
  </si>
  <si>
    <t>2001/02</t>
  </si>
  <si>
    <t>2002/03</t>
  </si>
  <si>
    <t>2003/04</t>
  </si>
  <si>
    <t>2004/05</t>
  </si>
  <si>
    <t>……..</t>
  </si>
  <si>
    <t>2005/06</t>
  </si>
  <si>
    <t>2006/07</t>
  </si>
  <si>
    <t>2007/08</t>
  </si>
  <si>
    <t>2008/09</t>
  </si>
  <si>
    <t xml:space="preserve"> (Millions of pa'anga)</t>
  </si>
  <si>
    <t>2009/10</t>
  </si>
  <si>
    <t>Foreign</t>
  </si>
  <si>
    <t>Foreign balances</t>
  </si>
  <si>
    <t>outside banks</t>
  </si>
  <si>
    <t>2010/11</t>
  </si>
  <si>
    <t>2011/12</t>
  </si>
  <si>
    <t>Total coins</t>
  </si>
  <si>
    <t>and coins</t>
  </si>
  <si>
    <t>Coins on issue</t>
  </si>
  <si>
    <t>2012/13</t>
  </si>
  <si>
    <t>2013/14</t>
  </si>
  <si>
    <t>2014/15</t>
  </si>
  <si>
    <t>2015/16</t>
  </si>
  <si>
    <r>
      <rPr>
        <b/>
        <sz val="8"/>
        <rFont val="Arial Narrow"/>
        <family val="2"/>
      </rPr>
      <t>Source</t>
    </r>
    <r>
      <rPr>
        <sz val="8"/>
        <rFont val="Arial Narrow"/>
        <family val="2"/>
      </rPr>
      <t>:   National Reserve Bank of Tonga</t>
    </r>
  </si>
  <si>
    <r>
      <rPr>
        <b/>
        <sz val="8"/>
        <rFont val="Arial Narrow"/>
        <family val="2"/>
      </rPr>
      <t>Source</t>
    </r>
    <r>
      <rPr>
        <sz val="8"/>
        <rFont val="Arial Narrow"/>
        <family val="2"/>
      </rPr>
      <t>:  National Reserve Bank of Tonga</t>
    </r>
  </si>
  <si>
    <t>2016/17</t>
  </si>
  <si>
    <t>2017/18</t>
  </si>
  <si>
    <t>2018/19</t>
  </si>
  <si>
    <t>2019/20</t>
  </si>
  <si>
    <t>Table A3:  MONETARY SURVEY: CHANGES IN DOMESTIC LIQUIDITY</t>
  </si>
  <si>
    <t>2020/21</t>
  </si>
  <si>
    <t>2021/22</t>
  </si>
  <si>
    <r>
      <rPr>
        <b/>
        <sz val="8"/>
        <rFont val="Arial Narrow"/>
        <family val="2"/>
      </rPr>
      <t>Source</t>
    </r>
    <r>
      <rPr>
        <sz val="8"/>
        <rFont val="Arial Narrow"/>
        <family val="2"/>
      </rPr>
      <t>: National Reserve Bank of Tonga</t>
    </r>
  </si>
  <si>
    <r>
      <rPr>
        <b/>
        <sz val="8"/>
        <rFont val="Arial Narrow"/>
        <family val="2"/>
      </rPr>
      <t>Source</t>
    </r>
    <r>
      <rPr>
        <sz val="8"/>
        <rFont val="Arial Narrow"/>
      </rPr>
      <t>:  National Reserve Bank of Tonga</t>
    </r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</si>
  <si>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</si>
  <si>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</si>
  <si>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</si>
  <si>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</si>
  <si>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</si>
  <si>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</si>
  <si>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</si>
  <si>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</si>
  <si>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</si>
  <si>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</si>
  <si>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</si>
  <si>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</si>
  <si>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</si>
  <si>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</si>
  <si>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</si>
  <si>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</si>
  <si>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</si>
  <si>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</si>
  <si>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</si>
  <si>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</si>
  <si>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</si>
  <si>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</si>
  <si>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</si>
  <si>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</si>
  <si>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</si>
  <si>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</si>
  <si>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</si>
  <si>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</si>
  <si>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</si>
  <si>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</si>
  <si>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</si>
  <si>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</si>
  <si>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</si>
  <si>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</si>
  <si>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</si>
  <si>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</si>
  <si>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</si>
  <si>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</si>
  <si>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</si>
  <si>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</si>
  <si>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</si>
  <si>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</si>
  <si>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</si>
  <si>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</si>
  <si>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</si>
  <si>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</si>
  <si>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</si>
  <si>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</si>
  <si>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</si>
  <si>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</si>
  <si>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</si>
  <si>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</si>
  <si>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</si>
  <si>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</si>
  <si>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</si>
  <si>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</si>
  <si>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</si>
  <si>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</si>
  <si>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</si>
  <si>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</si>
  <si>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</si>
  <si>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</si>
  <si>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</si>
  <si>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</si>
  <si>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</si>
  <si>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</si>
  <si>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</si>
  <si>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</si>
  <si>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</si>
  <si>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</si>
  <si>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</si>
  <si>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</si>
  <si>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</si>
  <si>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</si>
  <si>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</si>
  <si>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</si>
  <si>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</si>
  <si>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</si>
  <si>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</si>
  <si>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</si>
  <si>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S3</t>
  </si>
  <si>
    <t>liquidity   2/</t>
  </si>
  <si>
    <t>bills   3/</t>
  </si>
  <si>
    <t>Funds   4/</t>
  </si>
  <si>
    <t>See Notes to Statistical Tables on Guide to Quarterly Bulletin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</si>
</sst>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;\-&quot;$&quot;#,##0"/>
    <numFmt numFmtId="164" formatCode="_(* #,##0.00_);_(* \(#,##0.00\);_(* &quot;-&quot;??_);_(@_)"/>
    <numFmt numFmtId="165" formatCode="0.00_m_m"/>
    <numFmt numFmtId="166" formatCode="0.00_)"/>
    <numFmt numFmtId="167" formatCode="0.0_m_m"/>
    <numFmt numFmtId="168" formatCode="0.00_m"/>
    <numFmt numFmtId="169" formatCode="dd\-mmm\-yy_)"/>
    <numFmt numFmtId="170" formatCode="General_)"/>
    <numFmt numFmtId="171" formatCode="0.00_m_m_m"/>
    <numFmt numFmtId="172" formatCode="yyyy/yy"/>
    <numFmt numFmtId="173" formatCode="0.0%"/>
    <numFmt numFmtId="174" formatCode="0.0"/>
    <numFmt numFmtId="175" formatCode="0.0_m_m_m"/>
    <numFmt numFmtId="176" formatCode="0.0_m"/>
    <numFmt numFmtId="177" formatCode="0.0_m_m_m_m_m"/>
    <numFmt numFmtId="178" formatCode="0.0_m_m_m_m_m_m"/>
    <numFmt numFmtId="179" formatCode="0.00_);\(0.00\)"/>
    <numFmt numFmtId="180" formatCode="0.000"/>
    <numFmt numFmtId="181" formatCode="0.0000"/>
    <numFmt numFmtId="182" formatCode="0.0_)"/>
    <numFmt numFmtId="183" formatCode="#,##0.0000_);\(#,##0.0000\)"/>
    <numFmt numFmtId="184" formatCode="0.000000000"/>
    <numFmt numFmtId="185" formatCode="&quot;$&quot;#,##0.00"/>
    <numFmt numFmtId="186" formatCode="0.000000000000000"/>
    <numFmt numFmtId="187" formatCode="0.00000000000000"/>
    <numFmt numFmtId="188" formatCode="0.0000000000000000"/>
    <numFmt numFmtId="189" formatCode="0.00000000000000000"/>
  </numFmts>
  <fonts count="10" x14ac:knownFonts="1">
    <font>
      <sz val="8"/>
      <name val="Arial Narrow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39" fontId="2" fillId="0" borderId="0"/>
    <xf numFmtId="166" fontId="2" fillId="0" borderId="0"/>
    <xf numFmtId="39" fontId="2" fillId="0" borderId="0"/>
    <xf numFmtId="170" fontId="2" fillId="0" borderId="0"/>
    <xf numFmtId="170" fontId="2" fillId="0" borderId="0"/>
  </cellStyleXfs>
  <cellXfs count="417">
    <xf numFmtId="0" fontId="0" fillId="0" borderId="0" xfId="0"/>
    <xf numFmtId="39" fontId="3" fillId="0" borderId="0" xfId="4" applyFont="1" applyAlignment="1">
      <alignment vertical="center"/>
    </xf>
    <xf numFmtId="39" fontId="2" fillId="0" borderId="0" xfId="4"/>
    <xf numFmtId="39" fontId="3" fillId="0" borderId="0" xfId="4" applyFont="1" applyAlignment="1">
      <alignment horizontal="right" vertical="center"/>
    </xf>
    <xf numFmtId="39" fontId="3" fillId="0" borderId="0" xfId="4" applyFont="1" applyAlignment="1" applyProtection="1">
      <alignment horizontal="centerContinuous" vertical="top"/>
    </xf>
    <xf numFmtId="39" fontId="3" fillId="0" borderId="0" xfId="4" applyFont="1" applyAlignment="1">
      <alignment horizontal="centerContinuous" vertical="top"/>
    </xf>
    <xf numFmtId="39" fontId="1" fillId="0" borderId="0" xfId="4" applyFont="1" applyAlignment="1">
      <alignment horizontal="centerContinuous" vertical="top"/>
    </xf>
    <xf numFmtId="39" fontId="2" fillId="0" borderId="0" xfId="4" applyAlignment="1">
      <alignment horizontal="centerContinuous" vertical="top"/>
    </xf>
    <xf numFmtId="39" fontId="5" fillId="0" borderId="0" xfId="4" applyFont="1" applyAlignment="1">
      <alignment horizontal="centerContinuous" vertical="top"/>
    </xf>
    <xf numFmtId="39" fontId="1" fillId="0" borderId="1" xfId="4" applyFont="1" applyBorder="1" applyAlignment="1">
      <alignment vertical="center"/>
    </xf>
    <xf numFmtId="39" fontId="1" fillId="0" borderId="2" xfId="4" applyFont="1" applyBorder="1" applyAlignment="1">
      <alignment vertical="center"/>
    </xf>
    <xf numFmtId="39" fontId="1" fillId="0" borderId="2" xfId="4" applyFont="1" applyBorder="1" applyAlignment="1" applyProtection="1">
      <alignment horizontal="centerContinuous" vertical="center"/>
    </xf>
    <xf numFmtId="39" fontId="2" fillId="0" borderId="2" xfId="4" applyBorder="1" applyAlignment="1">
      <alignment horizontal="centerContinuous" vertical="center"/>
    </xf>
    <xf numFmtId="39" fontId="1" fillId="0" borderId="2" xfId="4" applyFont="1" applyBorder="1" applyAlignment="1">
      <alignment horizontal="centerContinuous" vertical="center"/>
    </xf>
    <xf numFmtId="39" fontId="2" fillId="0" borderId="0" xfId="4" applyAlignment="1">
      <alignment vertical="center"/>
    </xf>
    <xf numFmtId="39" fontId="1" fillId="0" borderId="4" xfId="4" applyFont="1" applyBorder="1" applyAlignment="1" applyProtection="1">
      <alignment horizontal="centerContinuous" vertical="center"/>
    </xf>
    <xf numFmtId="39" fontId="1" fillId="0" borderId="0" xfId="4" applyFont="1" applyBorder="1" applyAlignment="1" applyProtection="1">
      <alignment horizontal="centerContinuous" vertical="center"/>
    </xf>
    <xf numFmtId="39" fontId="1" fillId="0" borderId="2" xfId="4" applyFont="1" applyBorder="1" applyAlignment="1" applyProtection="1">
      <alignment horizontal="center"/>
    </xf>
    <xf numFmtId="39" fontId="1" fillId="0" borderId="2" xfId="4" applyFont="1" applyBorder="1" applyAlignment="1" applyProtection="1">
      <alignment horizontal="centerContinuous"/>
    </xf>
    <xf numFmtId="39" fontId="1" fillId="0" borderId="2" xfId="4" applyFont="1" applyBorder="1" applyAlignment="1">
      <alignment horizontal="center"/>
    </xf>
    <xf numFmtId="39" fontId="1" fillId="0" borderId="5" xfId="4" applyFont="1" applyBorder="1" applyAlignment="1">
      <alignment horizontal="center" vertical="center"/>
    </xf>
    <xf numFmtId="39" fontId="1" fillId="0" borderId="0" xfId="4" applyFont="1" applyBorder="1" applyAlignment="1" applyProtection="1">
      <alignment horizontal="center" vertical="center"/>
    </xf>
    <xf numFmtId="39" fontId="1" fillId="0" borderId="6" xfId="4" applyFont="1" applyBorder="1" applyAlignment="1" applyProtection="1">
      <alignment horizontal="centerContinuous" vertical="center"/>
    </xf>
    <xf numFmtId="39" fontId="1" fillId="0" borderId="6" xfId="4" applyFont="1" applyBorder="1" applyAlignment="1">
      <alignment horizontal="centerContinuous" vertical="center"/>
    </xf>
    <xf numFmtId="39" fontId="1" fillId="0" borderId="4" xfId="4" applyFont="1" applyBorder="1" applyAlignment="1" applyProtection="1">
      <alignment horizontal="centerContinuous"/>
    </xf>
    <xf numFmtId="39" fontId="1" fillId="0" borderId="0" xfId="4" applyFont="1" applyBorder="1" applyAlignment="1" applyProtection="1">
      <alignment horizontal="centerContinuous"/>
    </xf>
    <xf numFmtId="39" fontId="1" fillId="0" borderId="2" xfId="4" applyFont="1" applyBorder="1" applyAlignment="1" applyProtection="1">
      <alignment horizontal="center" vertical="center"/>
    </xf>
    <xf numFmtId="39" fontId="2" fillId="0" borderId="0" xfId="4" applyAlignment="1">
      <alignment vertical="top"/>
    </xf>
    <xf numFmtId="165" fontId="2" fillId="0" borderId="0" xfId="4" applyNumberFormat="1" applyAlignment="1" applyProtection="1">
      <alignment vertical="top"/>
    </xf>
    <xf numFmtId="165" fontId="2" fillId="0" borderId="0" xfId="4" applyNumberFormat="1" applyBorder="1" applyAlignment="1" applyProtection="1">
      <alignment vertical="top"/>
    </xf>
    <xf numFmtId="167" fontId="2" fillId="0" borderId="5" xfId="4" applyNumberFormat="1" applyBorder="1" applyAlignment="1" applyProtection="1">
      <alignment vertical="top"/>
    </xf>
    <xf numFmtId="39" fontId="2" fillId="0" borderId="0" xfId="4" applyFont="1" applyBorder="1" applyAlignment="1" applyProtection="1">
      <alignment horizontal="centerContinuous" vertical="top"/>
    </xf>
    <xf numFmtId="166" fontId="2" fillId="0" borderId="0" xfId="4" applyNumberFormat="1" applyAlignment="1" applyProtection="1">
      <alignment vertical="top"/>
    </xf>
    <xf numFmtId="39" fontId="2" fillId="0" borderId="0" xfId="4" applyBorder="1" applyAlignment="1">
      <alignment vertical="top"/>
    </xf>
    <xf numFmtId="39" fontId="2" fillId="0" borderId="0" xfId="4" applyBorder="1"/>
    <xf numFmtId="165" fontId="2" fillId="0" borderId="0" xfId="4" applyNumberFormat="1" applyFont="1" applyBorder="1" applyAlignment="1" applyProtection="1">
      <alignment vertical="top"/>
    </xf>
    <xf numFmtId="166" fontId="2" fillId="0" borderId="0" xfId="4" applyNumberFormat="1" applyBorder="1" applyAlignment="1" applyProtection="1">
      <alignment vertical="top"/>
    </xf>
    <xf numFmtId="39" fontId="2" fillId="0" borderId="0" xfId="4" applyAlignment="1" applyProtection="1">
      <alignment vertical="top"/>
    </xf>
    <xf numFmtId="39" fontId="2" fillId="0" borderId="0" xfId="2" applyAlignment="1">
      <alignment vertical="center"/>
    </xf>
    <xf numFmtId="39" fontId="2" fillId="0" borderId="0" xfId="2"/>
    <xf numFmtId="39" fontId="2" fillId="0" borderId="0" xfId="2" applyAlignment="1">
      <alignment horizontal="centerContinuous"/>
    </xf>
    <xf numFmtId="39" fontId="3" fillId="0" borderId="0" xfId="2" applyFont="1" applyAlignment="1" applyProtection="1">
      <alignment horizontal="right" vertical="center"/>
      <protection locked="0"/>
    </xf>
    <xf numFmtId="39" fontId="3" fillId="0" borderId="0" xfId="2" applyFont="1" applyAlignment="1">
      <alignment horizontal="centerContinuous" vertical="top"/>
    </xf>
    <xf numFmtId="39" fontId="1" fillId="0" borderId="1" xfId="2" applyFont="1" applyBorder="1" applyAlignment="1" applyProtection="1">
      <alignment horizontal="centerContinuous"/>
    </xf>
    <xf numFmtId="39" fontId="1" fillId="0" borderId="2" xfId="2" applyFont="1" applyBorder="1" applyAlignment="1">
      <alignment horizontal="centerContinuous" vertical="center"/>
    </xf>
    <xf numFmtId="39" fontId="1" fillId="0" borderId="4" xfId="2" applyFont="1" applyBorder="1" applyAlignment="1">
      <alignment horizontal="centerContinuous"/>
    </xf>
    <xf numFmtId="39" fontId="1" fillId="0" borderId="2" xfId="2" applyFont="1" applyBorder="1" applyAlignment="1">
      <alignment horizontal="center"/>
    </xf>
    <xf numFmtId="39" fontId="1" fillId="0" borderId="2" xfId="2" applyFont="1" applyBorder="1" applyAlignment="1" applyProtection="1">
      <alignment horizontal="center"/>
    </xf>
    <xf numFmtId="39" fontId="1" fillId="0" borderId="0" xfId="2" applyFont="1" applyBorder="1" applyAlignment="1" applyProtection="1">
      <alignment horizontal="center"/>
    </xf>
    <xf numFmtId="39" fontId="1" fillId="0" borderId="4" xfId="2" applyFont="1" applyBorder="1" applyAlignment="1" applyProtection="1">
      <alignment horizontal="centerContinuous" vertical="center"/>
    </xf>
    <xf numFmtId="39" fontId="1" fillId="0" borderId="7" xfId="2" applyFont="1" applyBorder="1" applyAlignment="1">
      <alignment horizontal="centerContinuous" vertical="top"/>
    </xf>
    <xf numFmtId="39" fontId="1" fillId="0" borderId="8" xfId="2" applyFont="1" applyBorder="1" applyAlignment="1" applyProtection="1">
      <alignment horizontal="center" vertical="top"/>
    </xf>
    <xf numFmtId="39" fontId="1" fillId="0" borderId="8" xfId="2" applyFont="1" applyBorder="1" applyAlignment="1">
      <alignment horizontal="right" vertical="top"/>
    </xf>
    <xf numFmtId="39" fontId="2" fillId="0" borderId="0" xfId="2" applyAlignment="1">
      <alignment horizontal="center"/>
    </xf>
    <xf numFmtId="1" fontId="1" fillId="0" borderId="4" xfId="2" applyNumberFormat="1" applyFont="1" applyBorder="1" applyAlignment="1" applyProtection="1">
      <alignment horizontal="centerContinuous"/>
    </xf>
    <xf numFmtId="39" fontId="2" fillId="0" borderId="0" xfId="2" applyAlignment="1">
      <alignment vertical="top"/>
    </xf>
    <xf numFmtId="39" fontId="2" fillId="0" borderId="0" xfId="2" applyBorder="1"/>
    <xf numFmtId="39" fontId="2" fillId="0" borderId="0" xfId="2" quotePrefix="1" applyAlignment="1" applyProtection="1">
      <alignment horizontal="left"/>
    </xf>
    <xf numFmtId="39" fontId="2" fillId="0" borderId="0" xfId="2" applyAlignment="1"/>
    <xf numFmtId="39" fontId="2" fillId="0" borderId="0" xfId="2" applyAlignment="1">
      <alignment horizontal="left"/>
    </xf>
    <xf numFmtId="39" fontId="2" fillId="0" borderId="0" xfId="2" applyBorder="1" applyAlignment="1"/>
    <xf numFmtId="170" fontId="2" fillId="0" borderId="0" xfId="5"/>
    <xf numFmtId="170" fontId="2" fillId="0" borderId="0" xfId="5" applyAlignment="1">
      <alignment horizontal="center"/>
    </xf>
    <xf numFmtId="170" fontId="2" fillId="0" borderId="0" xfId="5" applyAlignment="1">
      <alignment horizontal="center" vertical="top"/>
    </xf>
    <xf numFmtId="170" fontId="2" fillId="0" borderId="0" xfId="5" applyAlignment="1">
      <alignment vertical="top"/>
    </xf>
    <xf numFmtId="170" fontId="1" fillId="0" borderId="4" xfId="5" applyFont="1" applyBorder="1" applyAlignment="1" applyProtection="1">
      <alignment horizontal="centerContinuous" vertical="center"/>
    </xf>
    <xf numFmtId="170" fontId="1" fillId="0" borderId="7" xfId="5" applyFont="1" applyBorder="1" applyAlignment="1" applyProtection="1">
      <alignment horizontal="centerContinuous" vertical="top"/>
    </xf>
    <xf numFmtId="170" fontId="1" fillId="0" borderId="8" xfId="5" applyFont="1" applyBorder="1" applyAlignment="1" applyProtection="1">
      <alignment horizontal="center" vertical="top"/>
    </xf>
    <xf numFmtId="170" fontId="1" fillId="0" borderId="8" xfId="5" applyFont="1" applyBorder="1" applyAlignment="1">
      <alignment vertical="top"/>
    </xf>
    <xf numFmtId="170" fontId="2" fillId="0" borderId="8" xfId="5" applyBorder="1"/>
    <xf numFmtId="170" fontId="2" fillId="0" borderId="0" xfId="5" applyAlignment="1"/>
    <xf numFmtId="170" fontId="2" fillId="0" borderId="0" xfId="5" applyAlignment="1" applyProtection="1">
      <alignment horizontal="left"/>
    </xf>
    <xf numFmtId="169" fontId="2" fillId="0" borderId="0" xfId="5" applyNumberFormat="1" applyProtection="1"/>
    <xf numFmtId="166" fontId="2" fillId="0" borderId="0" xfId="3"/>
    <xf numFmtId="166" fontId="3" fillId="0" borderId="0" xfId="3" applyFont="1" applyAlignment="1" applyProtection="1">
      <alignment horizontal="centerContinuous" vertical="top"/>
    </xf>
    <xf numFmtId="166" fontId="3" fillId="0" borderId="0" xfId="3" applyFont="1" applyAlignment="1">
      <alignment horizontal="centerContinuous" vertical="top"/>
    </xf>
    <xf numFmtId="166" fontId="1" fillId="0" borderId="1" xfId="3" applyFont="1" applyBorder="1"/>
    <xf numFmtId="166" fontId="1" fillId="0" borderId="2" xfId="3" applyFont="1" applyBorder="1"/>
    <xf numFmtId="166" fontId="1" fillId="0" borderId="2" xfId="3" applyFont="1" applyBorder="1" applyAlignment="1" applyProtection="1">
      <alignment horizontal="center"/>
    </xf>
    <xf numFmtId="166" fontId="1" fillId="0" borderId="2" xfId="3" applyFont="1" applyBorder="1" applyAlignment="1" applyProtection="1">
      <alignment horizontal="centerContinuous" vertical="center"/>
    </xf>
    <xf numFmtId="166" fontId="1" fillId="0" borderId="2" xfId="3" applyFont="1" applyBorder="1" applyAlignment="1">
      <alignment horizontal="centerContinuous"/>
    </xf>
    <xf numFmtId="166" fontId="1" fillId="0" borderId="3" xfId="3" applyFont="1" applyBorder="1" applyAlignment="1">
      <alignment horizontal="centerContinuous"/>
    </xf>
    <xf numFmtId="166" fontId="1" fillId="0" borderId="4" xfId="3" applyFont="1" applyBorder="1" applyAlignment="1" applyProtection="1">
      <alignment horizontal="centerContinuous"/>
    </xf>
    <xf numFmtId="166" fontId="1" fillId="0" borderId="3" xfId="3" applyFont="1" applyBorder="1"/>
    <xf numFmtId="166" fontId="1" fillId="0" borderId="7" xfId="3" applyFont="1" applyBorder="1" applyAlignment="1" applyProtection="1">
      <alignment horizontal="centerContinuous" vertical="top"/>
    </xf>
    <xf numFmtId="166" fontId="1" fillId="0" borderId="8" xfId="3" applyFont="1" applyBorder="1" applyAlignment="1" applyProtection="1">
      <alignment horizontal="center" vertical="top"/>
    </xf>
    <xf numFmtId="166" fontId="2" fillId="0" borderId="0" xfId="3" applyAlignment="1">
      <alignment vertical="top"/>
    </xf>
    <xf numFmtId="166" fontId="1" fillId="0" borderId="1" xfId="3" applyFont="1" applyBorder="1" applyAlignment="1">
      <alignment horizontal="centerContinuous"/>
    </xf>
    <xf numFmtId="166" fontId="2" fillId="0" borderId="0" xfId="3" applyAlignment="1" applyProtection="1">
      <alignment horizontal="left"/>
    </xf>
    <xf numFmtId="169" fontId="2" fillId="0" borderId="0" xfId="3" applyNumberFormat="1" applyProtection="1"/>
    <xf numFmtId="0" fontId="0" fillId="0" borderId="0" xfId="0" applyAlignment="1">
      <alignment vertical="top"/>
    </xf>
    <xf numFmtId="39" fontId="2" fillId="0" borderId="0" xfId="4" applyBorder="1" applyAlignment="1">
      <alignment horizontal="centerContinuous" vertical="top"/>
    </xf>
    <xf numFmtId="166" fontId="2" fillId="0" borderId="0" xfId="3" applyAlignment="1">
      <alignment vertical="center"/>
    </xf>
    <xf numFmtId="39" fontId="1" fillId="0" borderId="0" xfId="2" applyFont="1" applyBorder="1" applyAlignment="1" applyProtection="1">
      <alignment horizontal="center" vertical="center"/>
    </xf>
    <xf numFmtId="39" fontId="3" fillId="0" borderId="0" xfId="2" applyFont="1" applyBorder="1" applyAlignment="1">
      <alignment horizontal="centerContinuous" vertical="top"/>
    </xf>
    <xf numFmtId="39" fontId="2" fillId="0" borderId="0" xfId="2" applyBorder="1" applyAlignment="1" applyProtection="1">
      <alignment horizontal="left"/>
    </xf>
    <xf numFmtId="39" fontId="1" fillId="0" borderId="3" xfId="2" applyFont="1" applyBorder="1" applyAlignment="1">
      <alignment horizontal="center"/>
    </xf>
    <xf numFmtId="170" fontId="2" fillId="0" borderId="0" xfId="5" applyAlignment="1">
      <alignment vertical="center"/>
    </xf>
    <xf numFmtId="168" fontId="2" fillId="0" borderId="0" xfId="4" applyNumberFormat="1" applyBorder="1" applyAlignment="1" applyProtection="1">
      <alignment vertical="top"/>
    </xf>
    <xf numFmtId="39" fontId="2" fillId="0" borderId="0" xfId="2" applyFont="1" applyAlignment="1" applyProtection="1">
      <alignment horizontal="left"/>
    </xf>
    <xf numFmtId="39" fontId="2" fillId="0" borderId="0" xfId="2" quotePrefix="1" applyFont="1" applyAlignment="1" applyProtection="1">
      <alignment horizontal="left"/>
    </xf>
    <xf numFmtId="39" fontId="1" fillId="0" borderId="5" xfId="4" applyFont="1" applyBorder="1" applyAlignment="1">
      <alignment horizontal="center" vertical="top"/>
    </xf>
    <xf numFmtId="39" fontId="6" fillId="0" borderId="0" xfId="4" applyFont="1"/>
    <xf numFmtId="165" fontId="6" fillId="0" borderId="0" xfId="4" applyNumberFormat="1" applyFont="1" applyAlignment="1" applyProtection="1">
      <alignment vertical="top"/>
    </xf>
    <xf numFmtId="165" fontId="6" fillId="0" borderId="0" xfId="4" applyNumberFormat="1" applyFont="1" applyBorder="1" applyAlignment="1" applyProtection="1">
      <alignment vertical="top"/>
    </xf>
    <xf numFmtId="165" fontId="6" fillId="0" borderId="0" xfId="4" applyNumberFormat="1" applyFont="1" applyProtection="1"/>
    <xf numFmtId="168" fontId="6" fillId="0" borderId="0" xfId="4" applyNumberFormat="1" applyFont="1" applyBorder="1" applyAlignment="1" applyProtection="1">
      <alignment horizontal="right" vertical="top"/>
    </xf>
    <xf numFmtId="0" fontId="0" fillId="0" borderId="0" xfId="0" applyBorder="1"/>
    <xf numFmtId="170" fontId="2" fillId="0" borderId="0" xfId="5" applyFont="1" applyAlignment="1" applyProtection="1">
      <alignment horizontal="left"/>
    </xf>
    <xf numFmtId="39" fontId="2" fillId="0" borderId="0" xfId="4" applyAlignment="1"/>
    <xf numFmtId="0" fontId="0" fillId="0" borderId="0" xfId="0" applyAlignment="1"/>
    <xf numFmtId="39" fontId="2" fillId="0" borderId="0" xfId="4" applyFont="1" applyAlignment="1"/>
    <xf numFmtId="0" fontId="7" fillId="0" borderId="0" xfId="0" quotePrefix="1" applyFont="1"/>
    <xf numFmtId="0" fontId="7" fillId="0" borderId="0" xfId="0" applyFont="1"/>
    <xf numFmtId="165" fontId="7" fillId="0" borderId="0" xfId="4" applyNumberFormat="1" applyFont="1" applyAlignment="1" applyProtection="1">
      <alignment vertical="top"/>
    </xf>
    <xf numFmtId="39" fontId="7" fillId="0" borderId="0" xfId="4" quotePrefix="1" applyFont="1" applyBorder="1" applyAlignment="1" applyProtection="1">
      <alignment horizontal="left"/>
    </xf>
    <xf numFmtId="39" fontId="7" fillId="0" borderId="0" xfId="4" applyFont="1" applyBorder="1" applyAlignment="1" applyProtection="1">
      <alignment horizontal="left"/>
    </xf>
    <xf numFmtId="39" fontId="7" fillId="0" borderId="0" xfId="4" applyFont="1"/>
    <xf numFmtId="0" fontId="7" fillId="0" borderId="0" xfId="0" quotePrefix="1" applyFont="1" applyAlignment="1">
      <alignment horizontal="left"/>
    </xf>
    <xf numFmtId="39" fontId="1" fillId="0" borderId="5" xfId="2" applyFont="1" applyBorder="1" applyAlignment="1">
      <alignment horizontal="center" vertical="top"/>
    </xf>
    <xf numFmtId="170" fontId="2" fillId="0" borderId="0" xfId="6" applyFont="1" applyAlignment="1" applyProtection="1">
      <alignment horizontal="left"/>
    </xf>
    <xf numFmtId="166" fontId="2" fillId="0" borderId="0" xfId="3" applyBorder="1" applyAlignment="1">
      <alignment vertical="top"/>
    </xf>
    <xf numFmtId="39" fontId="1" fillId="0" borderId="0" xfId="4" applyFont="1" applyBorder="1" applyAlignment="1">
      <alignment horizontal="centerContinuous" vertical="center"/>
    </xf>
    <xf numFmtId="14" fontId="1" fillId="0" borderId="4" xfId="4" applyNumberFormat="1" applyFont="1" applyBorder="1" applyAlignment="1" applyProtection="1">
      <alignment horizontal="centerContinuous"/>
    </xf>
    <xf numFmtId="170" fontId="2" fillId="0" borderId="0" xfId="5" applyBorder="1"/>
    <xf numFmtId="39" fontId="2" fillId="0" borderId="0" xfId="2" applyFont="1" applyBorder="1" applyAlignment="1" applyProtection="1">
      <alignment horizontal="left"/>
    </xf>
    <xf numFmtId="166" fontId="2" fillId="0" borderId="0" xfId="3" applyBorder="1"/>
    <xf numFmtId="39" fontId="7" fillId="0" borderId="0" xfId="4" applyFont="1" applyBorder="1" applyAlignment="1">
      <alignment horizontal="left"/>
    </xf>
    <xf numFmtId="165" fontId="6" fillId="0" borderId="0" xfId="4" applyNumberFormat="1" applyFont="1" applyBorder="1" applyAlignment="1" applyProtection="1"/>
    <xf numFmtId="39" fontId="6" fillId="0" borderId="0" xfId="4" applyFont="1" applyBorder="1" applyAlignment="1"/>
    <xf numFmtId="0" fontId="0" fillId="0" borderId="0" xfId="0" applyBorder="1" applyAlignment="1">
      <alignment horizontal="left"/>
    </xf>
    <xf numFmtId="170" fontId="2" fillId="0" borderId="0" xfId="5" quotePrefix="1" applyBorder="1" applyAlignment="1" applyProtection="1">
      <alignment horizontal="left"/>
    </xf>
    <xf numFmtId="170" fontId="2" fillId="0" borderId="0" xfId="5" applyBorder="1" applyAlignment="1" applyProtection="1">
      <alignment horizontal="left"/>
    </xf>
    <xf numFmtId="39" fontId="1" fillId="0" borderId="0" xfId="4" applyFont="1" applyBorder="1" applyAlignment="1">
      <alignment horizontal="center" vertical="center"/>
    </xf>
    <xf numFmtId="0" fontId="0" fillId="0" borderId="0" xfId="0" applyBorder="1" applyAlignment="1"/>
    <xf numFmtId="2" fontId="2" fillId="0" borderId="0" xfId="4" applyNumberFormat="1" applyBorder="1" applyAlignment="1" applyProtection="1">
      <alignment vertical="top"/>
    </xf>
    <xf numFmtId="171" fontId="2" fillId="0" borderId="0" xfId="4" applyNumberFormat="1" applyBorder="1" applyAlignment="1" applyProtection="1">
      <alignment vertical="top"/>
    </xf>
    <xf numFmtId="39" fontId="3" fillId="0" borderId="0" xfId="4" applyFont="1" applyBorder="1" applyAlignment="1">
      <alignment vertical="center"/>
    </xf>
    <xf numFmtId="39" fontId="3" fillId="0" borderId="0" xfId="4" applyFont="1" applyBorder="1" applyAlignment="1">
      <alignment horizontal="right" vertical="center"/>
    </xf>
    <xf numFmtId="39" fontId="3" fillId="0" borderId="0" xfId="4" applyFont="1" applyBorder="1" applyAlignment="1" applyProtection="1">
      <alignment horizontal="centerContinuous" vertical="center"/>
    </xf>
    <xf numFmtId="39" fontId="3" fillId="0" borderId="0" xfId="4" applyFont="1" applyBorder="1" applyAlignment="1">
      <alignment horizontal="centerContinuous" vertical="center"/>
    </xf>
    <xf numFmtId="39" fontId="2" fillId="0" borderId="0" xfId="4" applyBorder="1" applyAlignment="1">
      <alignment vertical="center"/>
    </xf>
    <xf numFmtId="39" fontId="2" fillId="0" borderId="0" xfId="4" applyBorder="1" applyAlignment="1">
      <alignment horizontal="centerContinuous" vertical="center"/>
    </xf>
    <xf numFmtId="39" fontId="5" fillId="0" borderId="0" xfId="4" applyFont="1" applyBorder="1" applyAlignment="1">
      <alignment horizontal="centerContinuous" vertical="center"/>
    </xf>
    <xf numFmtId="39" fontId="1" fillId="0" borderId="0" xfId="4" applyFont="1" applyBorder="1" applyAlignment="1">
      <alignment vertical="center"/>
    </xf>
    <xf numFmtId="39" fontId="1" fillId="0" borderId="0" xfId="4" applyFont="1" applyBorder="1" applyAlignment="1" applyProtection="1">
      <alignment horizontal="center"/>
    </xf>
    <xf numFmtId="39" fontId="1" fillId="0" borderId="0" xfId="4" applyFont="1" applyBorder="1" applyAlignment="1">
      <alignment horizontal="centerContinuous" vertical="top"/>
    </xf>
    <xf numFmtId="39" fontId="1" fillId="0" borderId="0" xfId="4" applyFont="1" applyBorder="1" applyAlignment="1" applyProtection="1">
      <alignment horizontal="center" vertical="top"/>
    </xf>
    <xf numFmtId="39" fontId="2" fillId="0" borderId="0" xfId="4" applyBorder="1" applyProtection="1"/>
    <xf numFmtId="167" fontId="2" fillId="0" borderId="0" xfId="4" applyNumberFormat="1" applyBorder="1" applyAlignment="1" applyProtection="1">
      <alignment vertical="top"/>
    </xf>
    <xf numFmtId="14" fontId="1" fillId="0" borderId="0" xfId="4" applyNumberFormat="1" applyFont="1" applyBorder="1" applyAlignment="1" applyProtection="1">
      <alignment horizontal="centerContinuous"/>
    </xf>
    <xf numFmtId="1" fontId="1" fillId="0" borderId="0" xfId="4" applyNumberFormat="1" applyFont="1" applyBorder="1" applyAlignment="1" applyProtection="1">
      <alignment horizontal="centerContinuous"/>
    </xf>
    <xf numFmtId="39" fontId="4" fillId="0" borderId="0" xfId="4" applyFont="1" applyBorder="1" applyAlignment="1" applyProtection="1">
      <alignment horizontal="centerContinuous" vertical="top"/>
    </xf>
    <xf numFmtId="39" fontId="5" fillId="0" borderId="0" xfId="4" applyFont="1" applyBorder="1" applyAlignment="1">
      <alignment horizontal="centerContinuous" vertical="top"/>
    </xf>
    <xf numFmtId="39" fontId="3" fillId="0" borderId="0" xfId="4" applyFont="1" applyBorder="1" applyAlignment="1">
      <alignment horizontal="centerContinuous" vertical="top"/>
    </xf>
    <xf numFmtId="170" fontId="2" fillId="0" borderId="0" xfId="5" applyAlignment="1">
      <alignment horizontal="center" vertical="center"/>
    </xf>
    <xf numFmtId="2" fontId="2" fillId="0" borderId="0" xfId="5" applyNumberFormat="1" applyAlignment="1">
      <alignment horizontal="center" vertical="top"/>
    </xf>
    <xf numFmtId="170" fontId="2" fillId="0" borderId="0" xfId="5" applyBorder="1" applyAlignment="1">
      <alignment horizontal="center"/>
    </xf>
    <xf numFmtId="39" fontId="1" fillId="0" borderId="7" xfId="2" applyFont="1" applyBorder="1" applyAlignment="1">
      <alignment horizontal="centerContinuous" vertical="center"/>
    </xf>
    <xf numFmtId="170" fontId="2" fillId="0" borderId="0" xfId="5" applyFont="1"/>
    <xf numFmtId="167" fontId="2" fillId="0" borderId="0" xfId="4" applyNumberFormat="1" applyBorder="1" applyAlignment="1" applyProtection="1"/>
    <xf numFmtId="0" fontId="0" fillId="0" borderId="2" xfId="0" applyBorder="1"/>
    <xf numFmtId="39" fontId="2" fillId="0" borderId="0" xfId="2" applyBorder="1" applyAlignment="1">
      <alignment vertical="center"/>
    </xf>
    <xf numFmtId="39" fontId="1" fillId="0" borderId="3" xfId="2" applyFont="1" applyBorder="1" applyAlignment="1" applyProtection="1">
      <alignment horizontal="centerContinuous" vertical="center"/>
    </xf>
    <xf numFmtId="0" fontId="0" fillId="0" borderId="3" xfId="0" applyBorder="1"/>
    <xf numFmtId="39" fontId="1" fillId="0" borderId="3" xfId="2" applyFont="1" applyBorder="1" applyAlignment="1" applyProtection="1">
      <alignment horizontal="center"/>
    </xf>
    <xf numFmtId="39" fontId="1" fillId="0" borderId="9" xfId="2" applyFont="1" applyBorder="1" applyAlignment="1" applyProtection="1">
      <alignment horizontal="center" vertical="top"/>
    </xf>
    <xf numFmtId="167" fontId="2" fillId="0" borderId="0" xfId="4" applyNumberFormat="1" applyBorder="1" applyAlignment="1">
      <alignment vertical="top"/>
    </xf>
    <xf numFmtId="167" fontId="2" fillId="0" borderId="0" xfId="4" applyNumberFormat="1" applyBorder="1" applyAlignment="1"/>
    <xf numFmtId="167" fontId="2" fillId="0" borderId="0" xfId="4" applyNumberFormat="1" applyFont="1" applyBorder="1" applyAlignment="1" applyProtection="1">
      <alignment vertical="top"/>
    </xf>
    <xf numFmtId="174" fontId="2" fillId="0" borderId="0" xfId="4" applyNumberFormat="1" applyBorder="1" applyAlignment="1" applyProtection="1">
      <alignment horizontal="center" vertical="top"/>
    </xf>
    <xf numFmtId="175" fontId="2" fillId="0" borderId="0" xfId="2" applyNumberFormat="1" applyBorder="1" applyAlignment="1" applyProtection="1">
      <alignment vertical="top"/>
    </xf>
    <xf numFmtId="175" fontId="2" fillId="0" borderId="5" xfId="2" applyNumberFormat="1" applyBorder="1" applyAlignment="1" applyProtection="1">
      <alignment vertical="top"/>
    </xf>
    <xf numFmtId="167" fontId="1" fillId="0" borderId="2" xfId="3" applyNumberFormat="1" applyFont="1" applyBorder="1" applyAlignment="1" applyProtection="1">
      <alignment horizontal="center"/>
    </xf>
    <xf numFmtId="167" fontId="1" fillId="0" borderId="8" xfId="3" applyNumberFormat="1" applyFont="1" applyBorder="1" applyAlignment="1" applyProtection="1">
      <alignment horizontal="center" vertical="top"/>
    </xf>
    <xf numFmtId="167" fontId="1" fillId="0" borderId="6" xfId="3" applyNumberFormat="1" applyFont="1" applyBorder="1" applyAlignment="1" applyProtection="1">
      <alignment horizontal="center" vertical="center"/>
    </xf>
    <xf numFmtId="167" fontId="2" fillId="0" borderId="0" xfId="3" applyNumberFormat="1" applyBorder="1" applyAlignment="1" applyProtection="1">
      <alignment vertical="top"/>
    </xf>
    <xf numFmtId="172" fontId="1" fillId="0" borderId="4" xfId="3" applyNumberFormat="1" applyFont="1" applyBorder="1" applyAlignment="1" applyProtection="1">
      <alignment horizontal="centerContinuous" vertical="center"/>
    </xf>
    <xf numFmtId="167" fontId="2" fillId="0" borderId="0" xfId="3" applyNumberFormat="1" applyBorder="1" applyAlignment="1" applyProtection="1">
      <alignment vertical="center"/>
    </xf>
    <xf numFmtId="0" fontId="0" fillId="0" borderId="0" xfId="0" applyAlignment="1">
      <alignment vertical="center"/>
    </xf>
    <xf numFmtId="39" fontId="1" fillId="0" borderId="3" xfId="4" applyFont="1" applyBorder="1" applyAlignment="1">
      <alignment horizontal="centerContinuous" vertical="center"/>
    </xf>
    <xf numFmtId="39" fontId="1" fillId="0" borderId="3" xfId="4" applyFont="1" applyBorder="1" applyAlignment="1" applyProtection="1">
      <alignment horizontal="center" vertical="center"/>
    </xf>
    <xf numFmtId="170" fontId="1" fillId="0" borderId="0" xfId="5" applyFont="1" applyBorder="1" applyAlignment="1" applyProtection="1">
      <alignment horizontal="center" vertical="center"/>
    </xf>
    <xf numFmtId="39" fontId="1" fillId="0" borderId="0" xfId="4" applyFont="1" applyBorder="1" applyAlignment="1" applyProtection="1">
      <alignment horizontal="left" vertical="center"/>
    </xf>
    <xf numFmtId="174" fontId="0" fillId="0" borderId="0" xfId="0" applyNumberFormat="1" applyAlignment="1">
      <alignment horizontal="center"/>
    </xf>
    <xf numFmtId="39" fontId="1" fillId="0" borderId="7" xfId="4" applyFont="1" applyBorder="1" applyAlignment="1">
      <alignment horizontal="centerContinuous" vertical="top"/>
    </xf>
    <xf numFmtId="39" fontId="1" fillId="0" borderId="8" xfId="4" applyFont="1" applyBorder="1" applyAlignment="1">
      <alignment horizontal="centerContinuous" vertical="top"/>
    </xf>
    <xf numFmtId="39" fontId="2" fillId="0" borderId="8" xfId="4" applyBorder="1" applyAlignment="1">
      <alignment vertical="top"/>
    </xf>
    <xf numFmtId="39" fontId="1" fillId="0" borderId="8" xfId="4" applyFont="1" applyBorder="1" applyAlignment="1" applyProtection="1">
      <alignment horizontal="center" vertical="top"/>
    </xf>
    <xf numFmtId="0" fontId="0" fillId="0" borderId="9" xfId="0" applyBorder="1"/>
    <xf numFmtId="39" fontId="1" fillId="0" borderId="9" xfId="4" applyFont="1" applyBorder="1" applyAlignment="1" applyProtection="1">
      <alignment horizontal="center" vertical="top"/>
    </xf>
    <xf numFmtId="174" fontId="0" fillId="0" borderId="0" xfId="0" applyNumberFormat="1"/>
    <xf numFmtId="39" fontId="2" fillId="0" borderId="0" xfId="2" applyBorder="1" applyAlignment="1">
      <alignment horizontal="center"/>
    </xf>
    <xf numFmtId="173" fontId="0" fillId="0" borderId="0" xfId="0" applyNumberFormat="1"/>
    <xf numFmtId="173" fontId="0" fillId="0" borderId="0" xfId="0" applyNumberFormat="1" applyAlignment="1">
      <alignment horizontal="center"/>
    </xf>
    <xf numFmtId="178" fontId="2" fillId="0" borderId="0" xfId="2" applyNumberFormat="1" applyBorder="1" applyAlignment="1" applyProtection="1"/>
    <xf numFmtId="0" fontId="8" fillId="0" borderId="8" xfId="0" applyFont="1" applyBorder="1" applyAlignment="1">
      <alignment horizontal="center" vertical="top"/>
    </xf>
    <xf numFmtId="167" fontId="0" fillId="0" borderId="0" xfId="0" applyNumberFormat="1" applyBorder="1" applyAlignment="1"/>
    <xf numFmtId="173" fontId="2" fillId="0" borderId="0" xfId="2" applyNumberFormat="1" applyAlignment="1">
      <alignment horizontal="center"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/>
    </xf>
    <xf numFmtId="167" fontId="7" fillId="0" borderId="0" xfId="5" applyNumberFormat="1" applyFont="1" applyBorder="1" applyAlignment="1">
      <alignment vertical="top"/>
    </xf>
    <xf numFmtId="167" fontId="2" fillId="0" borderId="5" xfId="4" applyNumberFormat="1" applyFont="1" applyBorder="1" applyAlignment="1" applyProtection="1">
      <alignment vertical="top"/>
    </xf>
    <xf numFmtId="167" fontId="2" fillId="0" borderId="0" xfId="3" applyNumberFormat="1" applyFont="1" applyBorder="1" applyAlignment="1" applyProtection="1">
      <alignment vertical="top"/>
    </xf>
    <xf numFmtId="167" fontId="2" fillId="0" borderId="0" xfId="3" applyNumberFormat="1" applyFill="1" applyBorder="1" applyAlignment="1" applyProtection="1">
      <alignment vertical="top"/>
    </xf>
    <xf numFmtId="39" fontId="2" fillId="0" borderId="0" xfId="4" applyFill="1" applyBorder="1" applyAlignment="1">
      <alignment horizontal="centerContinuous" vertical="top"/>
    </xf>
    <xf numFmtId="167" fontId="7" fillId="0" borderId="0" xfId="5" applyNumberFormat="1" applyFont="1" applyFill="1" applyBorder="1" applyAlignment="1">
      <alignment vertical="top"/>
    </xf>
    <xf numFmtId="39" fontId="2" fillId="0" borderId="0" xfId="4" applyFont="1" applyFill="1" applyBorder="1" applyAlignment="1" applyProtection="1">
      <alignment horizontal="centerContinuous" vertical="top"/>
    </xf>
    <xf numFmtId="165" fontId="2" fillId="0" borderId="0" xfId="4" applyNumberFormat="1" applyFill="1" applyBorder="1" applyAlignment="1" applyProtection="1">
      <alignment vertical="top"/>
    </xf>
    <xf numFmtId="165" fontId="2" fillId="0" borderId="0" xfId="4" applyNumberFormat="1" applyFont="1" applyFill="1" applyBorder="1" applyAlignment="1" applyProtection="1">
      <alignment vertical="top"/>
    </xf>
    <xf numFmtId="0" fontId="0" fillId="0" borderId="0" xfId="0" applyFill="1" applyAlignment="1">
      <alignment vertical="top"/>
    </xf>
    <xf numFmtId="170" fontId="2" fillId="0" borderId="0" xfId="5" applyFill="1" applyAlignment="1">
      <alignment vertical="top"/>
    </xf>
    <xf numFmtId="167" fontId="2" fillId="0" borderId="5" xfId="3" applyNumberFormat="1" applyBorder="1" applyAlignment="1" applyProtection="1">
      <alignment vertical="center"/>
    </xf>
    <xf numFmtId="174" fontId="2" fillId="0" borderId="0" xfId="4" applyNumberFormat="1" applyFill="1" applyBorder="1" applyAlignment="1" applyProtection="1">
      <alignment horizontal="center" vertical="top"/>
    </xf>
    <xf numFmtId="167" fontId="2" fillId="0" borderId="0" xfId="4" applyNumberFormat="1" applyFill="1" applyBorder="1" applyAlignment="1" applyProtection="1">
      <alignment vertical="top"/>
    </xf>
    <xf numFmtId="167" fontId="2" fillId="0" borderId="0" xfId="4" applyNumberFormat="1" applyFill="1" applyBorder="1" applyAlignment="1">
      <alignment vertical="top"/>
    </xf>
    <xf numFmtId="167" fontId="2" fillId="0" borderId="0" xfId="4" applyNumberFormat="1" applyFill="1" applyBorder="1" applyAlignment="1" applyProtection="1">
      <alignment horizontal="center" vertical="top"/>
    </xf>
    <xf numFmtId="175" fontId="2" fillId="0" borderId="0" xfId="4" applyNumberFormat="1" applyFont="1" applyFill="1" applyBorder="1" applyAlignment="1" applyProtection="1">
      <alignment vertical="top"/>
    </xf>
    <xf numFmtId="167" fontId="2" fillId="0" borderId="5" xfId="4" applyNumberFormat="1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175" fontId="2" fillId="0" borderId="0" xfId="4" applyNumberFormat="1" applyFill="1" applyBorder="1" applyAlignment="1" applyProtection="1">
      <alignment vertical="top"/>
    </xf>
    <xf numFmtId="176" fontId="2" fillId="0" borderId="0" xfId="4" applyNumberFormat="1" applyFill="1" applyBorder="1" applyAlignment="1">
      <alignment vertical="top"/>
    </xf>
    <xf numFmtId="175" fontId="2" fillId="0" borderId="0" xfId="4" applyNumberFormat="1" applyFill="1" applyBorder="1" applyAlignment="1">
      <alignment vertical="top"/>
    </xf>
    <xf numFmtId="0" fontId="8" fillId="0" borderId="4" xfId="1" applyNumberFormat="1" applyFont="1" applyFill="1" applyBorder="1" applyAlignment="1">
      <alignment horizontal="centerContinuous" vertical="top"/>
    </xf>
    <xf numFmtId="175" fontId="2" fillId="0" borderId="0" xfId="2" applyNumberFormat="1" applyFill="1" applyBorder="1" applyAlignment="1" applyProtection="1">
      <alignment vertical="top"/>
    </xf>
    <xf numFmtId="175" fontId="2" fillId="0" borderId="0" xfId="2" applyNumberFormat="1" applyFont="1" applyFill="1" applyBorder="1" applyAlignment="1" applyProtection="1">
      <alignment vertical="top"/>
    </xf>
    <xf numFmtId="175" fontId="2" fillId="0" borderId="5" xfId="2" applyNumberFormat="1" applyFill="1" applyBorder="1" applyAlignment="1" applyProtection="1">
      <alignment vertical="top"/>
    </xf>
    <xf numFmtId="178" fontId="2" fillId="0" borderId="0" xfId="2" applyNumberFormat="1" applyFill="1" applyBorder="1" applyAlignment="1" applyProtection="1">
      <alignment vertical="top"/>
    </xf>
    <xf numFmtId="180" fontId="0" fillId="0" borderId="0" xfId="0" applyNumberFormat="1" applyAlignment="1">
      <alignment horizontal="center"/>
    </xf>
    <xf numFmtId="182" fontId="2" fillId="0" borderId="0" xfId="3" applyNumberFormat="1"/>
    <xf numFmtId="0" fontId="0" fillId="0" borderId="8" xfId="0" applyBorder="1" applyAlignment="1">
      <alignment vertical="top"/>
    </xf>
    <xf numFmtId="173" fontId="0" fillId="0" borderId="0" xfId="0" applyNumberFormat="1" applyBorder="1" applyAlignment="1"/>
    <xf numFmtId="2" fontId="0" fillId="0" borderId="0" xfId="0" applyNumberFormat="1" applyFill="1" applyBorder="1" applyAlignment="1">
      <alignment vertical="top"/>
    </xf>
    <xf numFmtId="166" fontId="2" fillId="2" borderId="0" xfId="3" applyFill="1" applyBorder="1" applyAlignment="1">
      <alignment vertical="top"/>
    </xf>
    <xf numFmtId="166" fontId="2" fillId="0" borderId="0" xfId="3" applyFill="1" applyBorder="1" applyAlignment="1">
      <alignment vertical="top"/>
    </xf>
    <xf numFmtId="167" fontId="2" fillId="0" borderId="0" xfId="3" applyNumberFormat="1" applyFont="1" applyFill="1" applyBorder="1" applyAlignment="1" applyProtection="1">
      <alignment vertical="top"/>
    </xf>
    <xf numFmtId="166" fontId="2" fillId="0" borderId="0" xfId="3" applyFill="1"/>
    <xf numFmtId="166" fontId="2" fillId="0" borderId="0" xfId="3" applyFill="1" applyAlignment="1">
      <alignment vertical="top"/>
    </xf>
    <xf numFmtId="166" fontId="2" fillId="0" borderId="0" xfId="3" applyFill="1" applyAlignment="1">
      <alignment vertical="center"/>
    </xf>
    <xf numFmtId="166" fontId="2" fillId="0" borderId="0" xfId="3" applyFill="1" applyBorder="1" applyAlignment="1">
      <alignment vertical="center"/>
    </xf>
    <xf numFmtId="166" fontId="2" fillId="0" borderId="0" xfId="3" applyFill="1" applyBorder="1"/>
    <xf numFmtId="39" fontId="0" fillId="0" borderId="0" xfId="0" applyNumberFormat="1" applyFill="1" applyBorder="1" applyAlignment="1">
      <alignment vertical="top"/>
    </xf>
    <xf numFmtId="183" fontId="1" fillId="0" borderId="3" xfId="4" quotePrefix="1" applyNumberFormat="1" applyFont="1" applyBorder="1" applyAlignment="1">
      <alignment horizontal="center"/>
    </xf>
    <xf numFmtId="174" fontId="2" fillId="0" borderId="0" xfId="4" applyNumberFormat="1" applyBorder="1" applyAlignment="1" applyProtection="1">
      <alignment horizontal="center"/>
    </xf>
    <xf numFmtId="175" fontId="2" fillId="0" borderId="0" xfId="4" applyNumberFormat="1" applyBorder="1" applyAlignment="1" applyProtection="1"/>
    <xf numFmtId="175" fontId="2" fillId="0" borderId="0" xfId="4" applyNumberFormat="1" applyBorder="1" applyAlignment="1"/>
    <xf numFmtId="0" fontId="1" fillId="0" borderId="0" xfId="0" applyFont="1" applyBorder="1" applyAlignment="1">
      <alignment horizontal="center" vertical="center"/>
    </xf>
    <xf numFmtId="170" fontId="1" fillId="0" borderId="0" xfId="5" applyFont="1" applyBorder="1"/>
    <xf numFmtId="170" fontId="1" fillId="0" borderId="0" xfId="5" applyFont="1" applyBorder="1" applyAlignment="1" applyProtection="1">
      <alignment horizontal="center"/>
    </xf>
    <xf numFmtId="170" fontId="1" fillId="0" borderId="0" xfId="5" applyFont="1" applyBorder="1" applyAlignment="1" applyProtection="1">
      <alignment horizontal="center" vertical="top"/>
    </xf>
    <xf numFmtId="166" fontId="1" fillId="0" borderId="0" xfId="3" applyFont="1" applyBorder="1" applyAlignment="1" applyProtection="1">
      <alignment horizontal="center"/>
    </xf>
    <xf numFmtId="37" fontId="3" fillId="0" borderId="0" xfId="4" applyNumberFormat="1" applyFont="1" applyBorder="1" applyAlignment="1">
      <alignment horizontal="centerContinuous" vertical="top"/>
    </xf>
    <xf numFmtId="39" fontId="2" fillId="0" borderId="0" xfId="2" applyFont="1" applyBorder="1"/>
    <xf numFmtId="170" fontId="3" fillId="0" borderId="0" xfId="5" applyFont="1" applyAlignment="1">
      <alignment horizontal="right" vertical="center"/>
    </xf>
    <xf numFmtId="5" fontId="1" fillId="0" borderId="8" xfId="3" applyNumberFormat="1" applyFont="1" applyBorder="1" applyAlignment="1" applyProtection="1">
      <alignment horizontal="center" vertical="top"/>
    </xf>
    <xf numFmtId="0" fontId="0" fillId="0" borderId="0" xfId="0" applyBorder="1" applyAlignment="1">
      <alignment horizontal="center"/>
    </xf>
    <xf numFmtId="39" fontId="2" fillId="0" borderId="9" xfId="2" applyBorder="1" applyAlignment="1">
      <alignment horizontal="center"/>
    </xf>
    <xf numFmtId="177" fontId="2" fillId="0" borderId="5" xfId="2" applyNumberFormat="1" applyBorder="1" applyAlignment="1" applyProtection="1">
      <alignment horizontal="right" vertical="top"/>
    </xf>
    <xf numFmtId="177" fontId="2" fillId="0" borderId="5" xfId="2" applyNumberFormat="1" applyFill="1" applyBorder="1" applyAlignment="1" applyProtection="1">
      <alignment horizontal="right" vertical="top"/>
    </xf>
    <xf numFmtId="177" fontId="2" fillId="0" borderId="0" xfId="2" applyNumberFormat="1" applyBorder="1" applyAlignment="1" applyProtection="1">
      <alignment horizontal="right" vertical="top"/>
    </xf>
    <xf numFmtId="177" fontId="2" fillId="0" borderId="0" xfId="2" applyNumberFormat="1" applyFill="1" applyBorder="1" applyAlignment="1" applyProtection="1">
      <alignment horizontal="right" vertical="top"/>
    </xf>
    <xf numFmtId="184" fontId="0" fillId="0" borderId="0" xfId="0" applyNumberFormat="1" applyAlignment="1">
      <alignment horizontal="center"/>
    </xf>
    <xf numFmtId="14" fontId="1" fillId="0" borderId="4" xfId="4" applyNumberFormat="1" applyFont="1" applyBorder="1" applyAlignment="1" applyProtection="1">
      <alignment horizontal="center" vertical="top"/>
    </xf>
    <xf numFmtId="185" fontId="2" fillId="0" borderId="0" xfId="5" applyNumberFormat="1" applyAlignment="1">
      <alignment horizontal="center" vertical="top"/>
    </xf>
    <xf numFmtId="167" fontId="2" fillId="0" borderId="5" xfId="4" applyNumberFormat="1" applyFont="1" applyBorder="1" applyAlignment="1" applyProtection="1"/>
    <xf numFmtId="167" fontId="2" fillId="0" borderId="5" xfId="4" applyNumberFormat="1" applyFill="1" applyBorder="1" applyAlignment="1" applyProtection="1"/>
    <xf numFmtId="175" fontId="2" fillId="0" borderId="0" xfId="4" applyNumberFormat="1" applyFont="1" applyFill="1" applyBorder="1" applyAlignment="1" applyProtection="1"/>
    <xf numFmtId="167" fontId="2" fillId="0" borderId="0" xfId="4" applyNumberFormat="1" applyFill="1" applyBorder="1" applyAlignment="1"/>
    <xf numFmtId="167" fontId="2" fillId="0" borderId="0" xfId="4" applyNumberFormat="1" applyFill="1" applyBorder="1" applyAlignment="1" applyProtection="1">
      <alignment horizontal="center"/>
    </xf>
    <xf numFmtId="167" fontId="2" fillId="0" borderId="0" xfId="4" applyNumberFormat="1" applyFill="1" applyBorder="1" applyAlignment="1" applyProtection="1"/>
    <xf numFmtId="166" fontId="1" fillId="0" borderId="8" xfId="3" applyFont="1" applyBorder="1" applyAlignment="1" applyProtection="1">
      <alignment horizontal="center" vertical="top" wrapText="1"/>
    </xf>
    <xf numFmtId="167" fontId="2" fillId="0" borderId="0" xfId="3" applyNumberFormat="1" applyBorder="1" applyAlignment="1" applyProtection="1">
      <alignment horizontal="right" vertical="center"/>
    </xf>
    <xf numFmtId="186" fontId="0" fillId="0" borderId="0" xfId="0" applyNumberFormat="1"/>
    <xf numFmtId="187" fontId="0" fillId="0" borderId="0" xfId="0" applyNumberFormat="1" applyAlignment="1">
      <alignment horizontal="center"/>
    </xf>
    <xf numFmtId="188" fontId="0" fillId="0" borderId="0" xfId="0" applyNumberFormat="1" applyAlignment="1">
      <alignment horizontal="center"/>
    </xf>
    <xf numFmtId="18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Fill="1" applyBorder="1" applyAlignment="1"/>
    <xf numFmtId="0" fontId="0" fillId="0" borderId="0" xfId="0" applyFill="1" applyAlignment="1"/>
    <xf numFmtId="167" fontId="2" fillId="0" borderId="5" xfId="4" applyNumberFormat="1" applyFont="1" applyFill="1" applyBorder="1" applyAlignment="1" applyProtection="1">
      <alignment vertical="top"/>
    </xf>
    <xf numFmtId="2" fontId="2" fillId="0" borderId="0" xfId="5" applyNumberFormat="1" applyFill="1" applyAlignment="1">
      <alignment horizontal="center" vertical="top"/>
    </xf>
    <xf numFmtId="185" fontId="2" fillId="0" borderId="0" xfId="5" applyNumberFormat="1" applyFill="1" applyAlignment="1">
      <alignment horizontal="center" vertical="top"/>
    </xf>
    <xf numFmtId="166" fontId="2" fillId="0" borderId="0" xfId="4" applyNumberFormat="1" applyFill="1" applyBorder="1" applyAlignment="1" applyProtection="1">
      <alignment vertical="top"/>
    </xf>
    <xf numFmtId="39" fontId="3" fillId="0" borderId="0" xfId="4" applyFont="1" applyAlignment="1" applyProtection="1">
      <alignment horizontal="centerContinuous" vertical="center"/>
    </xf>
    <xf numFmtId="39" fontId="1" fillId="0" borderId="7" xfId="4" applyFont="1" applyBorder="1" applyAlignment="1">
      <alignment horizontal="centerContinuous" vertical="center"/>
    </xf>
    <xf numFmtId="14" fontId="1" fillId="0" borderId="4" xfId="4" applyNumberFormat="1" applyFont="1" applyFill="1" applyBorder="1" applyAlignment="1" applyProtection="1">
      <alignment horizontal="centerContinuous" vertical="center"/>
    </xf>
    <xf numFmtId="39" fontId="0" fillId="0" borderId="0" xfId="4" applyFont="1" applyFill="1" applyBorder="1" applyAlignment="1">
      <alignment horizontal="centerContinuous" vertical="center"/>
    </xf>
    <xf numFmtId="174" fontId="0" fillId="0" borderId="0" xfId="0" applyNumberFormat="1" applyAlignment="1">
      <alignment vertical="center"/>
    </xf>
    <xf numFmtId="174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vertical="center"/>
    </xf>
    <xf numFmtId="174" fontId="2" fillId="0" borderId="0" xfId="4" applyNumberFormat="1" applyFont="1" applyFill="1" applyBorder="1" applyAlignment="1" applyProtection="1">
      <alignment horizontal="center" vertical="top"/>
    </xf>
    <xf numFmtId="167" fontId="2" fillId="0" borderId="0" xfId="4" applyNumberFormat="1" applyFont="1" applyFill="1" applyBorder="1" applyAlignment="1" applyProtection="1">
      <alignment vertical="top"/>
    </xf>
    <xf numFmtId="167" fontId="2" fillId="0" borderId="0" xfId="4" applyNumberFormat="1" applyFont="1" applyFill="1" applyBorder="1" applyAlignment="1">
      <alignment vertical="top"/>
    </xf>
    <xf numFmtId="167" fontId="2" fillId="0" borderId="0" xfId="4" applyNumberFormat="1" applyFont="1" applyFill="1" applyBorder="1" applyAlignment="1" applyProtection="1">
      <alignment horizontal="center" vertical="top"/>
    </xf>
    <xf numFmtId="167" fontId="2" fillId="0" borderId="0" xfId="0" applyNumberFormat="1" applyFont="1" applyFill="1" applyBorder="1" applyAlignment="1"/>
    <xf numFmtId="175" fontId="2" fillId="0" borderId="0" xfId="4" applyNumberFormat="1" applyFont="1" applyFill="1" applyBorder="1" applyAlignment="1">
      <alignment vertical="top"/>
    </xf>
    <xf numFmtId="0" fontId="2" fillId="0" borderId="0" xfId="0" applyFont="1" applyFill="1" applyAlignment="1"/>
    <xf numFmtId="174" fontId="2" fillId="0" borderId="8" xfId="4" applyNumberFormat="1" applyFont="1" applyFill="1" applyBorder="1" applyAlignment="1" applyProtection="1">
      <alignment horizontal="center" vertical="top"/>
    </xf>
    <xf numFmtId="167" fontId="2" fillId="0" borderId="8" xfId="4" applyNumberFormat="1" applyFont="1" applyFill="1" applyBorder="1" applyAlignment="1" applyProtection="1">
      <alignment vertical="top"/>
    </xf>
    <xf numFmtId="167" fontId="2" fillId="0" borderId="8" xfId="4" applyNumberFormat="1" applyFont="1" applyFill="1" applyBorder="1" applyAlignment="1">
      <alignment vertical="top"/>
    </xf>
    <xf numFmtId="167" fontId="2" fillId="0" borderId="8" xfId="4" applyNumberFormat="1" applyFont="1" applyFill="1" applyBorder="1" applyAlignment="1" applyProtection="1">
      <alignment horizontal="center" vertical="top"/>
    </xf>
    <xf numFmtId="175" fontId="2" fillId="0" borderId="8" xfId="4" applyNumberFormat="1" applyFont="1" applyFill="1" applyBorder="1" applyAlignment="1" applyProtection="1">
      <alignment vertical="top"/>
    </xf>
    <xf numFmtId="167" fontId="2" fillId="0" borderId="9" xfId="4" applyNumberFormat="1" applyFont="1" applyFill="1" applyBorder="1" applyAlignment="1" applyProtection="1">
      <alignment vertical="top"/>
    </xf>
    <xf numFmtId="175" fontId="2" fillId="0" borderId="8" xfId="4" applyNumberFormat="1" applyFont="1" applyFill="1" applyBorder="1" applyAlignment="1">
      <alignment vertical="top"/>
    </xf>
    <xf numFmtId="175" fontId="2" fillId="0" borderId="5" xfId="2" applyNumberFormat="1" applyFont="1" applyFill="1" applyBorder="1" applyAlignment="1" applyProtection="1">
      <alignment vertical="top"/>
    </xf>
    <xf numFmtId="178" fontId="2" fillId="0" borderId="0" xfId="2" applyNumberFormat="1" applyFont="1" applyFill="1" applyBorder="1" applyAlignment="1" applyProtection="1">
      <alignment vertical="top"/>
    </xf>
    <xf numFmtId="177" fontId="2" fillId="0" borderId="0" xfId="2" applyNumberFormat="1" applyFont="1" applyFill="1" applyBorder="1" applyAlignment="1" applyProtection="1">
      <alignment horizontal="right" vertical="top"/>
    </xf>
    <xf numFmtId="177" fontId="2" fillId="0" borderId="5" xfId="2" applyNumberFormat="1" applyFont="1" applyFill="1" applyBorder="1" applyAlignment="1" applyProtection="1">
      <alignment horizontal="right" vertical="top"/>
    </xf>
    <xf numFmtId="2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75" fontId="2" fillId="0" borderId="8" xfId="2" applyNumberFormat="1" applyFont="1" applyFill="1" applyBorder="1" applyAlignment="1" applyProtection="1">
      <alignment vertical="top"/>
    </xf>
    <xf numFmtId="175" fontId="2" fillId="0" borderId="9" xfId="2" applyNumberFormat="1" applyFont="1" applyFill="1" applyBorder="1" applyAlignment="1" applyProtection="1">
      <alignment vertical="top"/>
    </xf>
    <xf numFmtId="178" fontId="2" fillId="0" borderId="8" xfId="2" applyNumberFormat="1" applyFont="1" applyFill="1" applyBorder="1" applyAlignment="1" applyProtection="1">
      <alignment vertical="top"/>
    </xf>
    <xf numFmtId="177" fontId="2" fillId="0" borderId="8" xfId="2" applyNumberFormat="1" applyFont="1" applyFill="1" applyBorder="1" applyAlignment="1" applyProtection="1">
      <alignment horizontal="right" vertical="top"/>
    </xf>
    <xf numFmtId="177" fontId="2" fillId="0" borderId="9" xfId="2" applyNumberFormat="1" applyFont="1" applyFill="1" applyBorder="1" applyAlignment="1" applyProtection="1">
      <alignment horizontal="right" vertical="top"/>
    </xf>
    <xf numFmtId="167" fontId="2" fillId="0" borderId="0" xfId="5" applyNumberFormat="1" applyFont="1" applyFill="1" applyBorder="1" applyAlignment="1">
      <alignment vertical="top"/>
    </xf>
    <xf numFmtId="2" fontId="2" fillId="0" borderId="0" xfId="5" applyNumberFormat="1" applyFont="1" applyAlignment="1">
      <alignment horizontal="center" vertical="top"/>
    </xf>
    <xf numFmtId="2" fontId="2" fillId="0" borderId="0" xfId="5" applyNumberFormat="1" applyFont="1" applyFill="1" applyAlignment="1">
      <alignment horizontal="center" vertical="top"/>
    </xf>
    <xf numFmtId="185" fontId="2" fillId="0" borderId="0" xfId="5" applyNumberFormat="1" applyFont="1" applyFill="1" applyAlignment="1">
      <alignment horizontal="center" vertical="top"/>
    </xf>
    <xf numFmtId="166" fontId="2" fillId="0" borderId="0" xfId="4" applyNumberFormat="1" applyFont="1" applyFill="1" applyBorder="1" applyAlignment="1" applyProtection="1">
      <alignment vertical="top"/>
    </xf>
    <xf numFmtId="170" fontId="2" fillId="0" borderId="0" xfId="5" applyFont="1" applyFill="1" applyAlignment="1">
      <alignment vertical="top"/>
    </xf>
    <xf numFmtId="39" fontId="4" fillId="0" borderId="0" xfId="2" applyFont="1" applyBorder="1" applyAlignment="1" applyProtection="1">
      <alignment horizontal="center"/>
    </xf>
    <xf numFmtId="39" fontId="3" fillId="0" borderId="0" xfId="4" applyFont="1" applyBorder="1" applyAlignment="1" applyProtection="1">
      <alignment horizontal="center" vertical="top"/>
    </xf>
    <xf numFmtId="173" fontId="2" fillId="0" borderId="0" xfId="2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1" fillId="0" borderId="10" xfId="3" applyFont="1" applyBorder="1" applyAlignment="1" applyProtection="1">
      <alignment horizontal="center" vertical="center"/>
    </xf>
    <xf numFmtId="167" fontId="2" fillId="0" borderId="5" xfId="3" applyNumberFormat="1" applyFill="1" applyBorder="1" applyAlignment="1" applyProtection="1">
      <alignment vertical="top"/>
    </xf>
    <xf numFmtId="5" fontId="1" fillId="0" borderId="9" xfId="3" applyNumberFormat="1" applyFont="1" applyBorder="1" applyAlignment="1" applyProtection="1">
      <alignment horizontal="center" vertical="top"/>
    </xf>
    <xf numFmtId="167" fontId="2" fillId="0" borderId="5" xfId="3" applyNumberFormat="1" applyBorder="1" applyAlignment="1" applyProtection="1">
      <alignment vertical="top"/>
    </xf>
    <xf numFmtId="167" fontId="2" fillId="0" borderId="0" xfId="3" applyNumberFormat="1" applyFill="1" applyBorder="1" applyAlignment="1" applyProtection="1">
      <alignment vertical="center"/>
    </xf>
    <xf numFmtId="166" fontId="2" fillId="0" borderId="2" xfId="3" applyBorder="1" applyAlignment="1">
      <alignment vertical="center"/>
    </xf>
    <xf numFmtId="166" fontId="2" fillId="0" borderId="8" xfId="3" applyBorder="1" applyAlignment="1">
      <alignment vertical="center"/>
    </xf>
    <xf numFmtId="166" fontId="1" fillId="0" borderId="0" xfId="3" applyFont="1" applyBorder="1"/>
    <xf numFmtId="175" fontId="2" fillId="0" borderId="4" xfId="2" applyNumberFormat="1" applyFont="1" applyFill="1" applyBorder="1" applyAlignment="1" applyProtection="1">
      <alignment vertical="top"/>
    </xf>
    <xf numFmtId="167" fontId="2" fillId="0" borderId="0" xfId="0" applyNumberFormat="1" applyFont="1" applyFill="1" applyBorder="1" applyAlignment="1">
      <alignment vertical="top"/>
    </xf>
    <xf numFmtId="39" fontId="2" fillId="0" borderId="4" xfId="4" applyFont="1" applyFill="1" applyBorder="1" applyAlignment="1">
      <alignment horizontal="center" vertical="top"/>
    </xf>
    <xf numFmtId="39" fontId="2" fillId="0" borderId="7" xfId="4" applyFont="1" applyFill="1" applyBorder="1" applyAlignment="1">
      <alignment horizontal="center" vertical="top"/>
    </xf>
    <xf numFmtId="1" fontId="1" fillId="0" borderId="8" xfId="2" quotePrefix="1" applyNumberFormat="1" applyFont="1" applyBorder="1" applyAlignment="1" applyProtection="1">
      <alignment horizontal="center" vertical="top"/>
    </xf>
    <xf numFmtId="39" fontId="2" fillId="0" borderId="4" xfId="4" applyFont="1" applyFill="1" applyBorder="1" applyAlignment="1">
      <alignment horizontal="center" vertical="center"/>
    </xf>
    <xf numFmtId="39" fontId="0" fillId="0" borderId="4" xfId="4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top"/>
    </xf>
    <xf numFmtId="170" fontId="3" fillId="0" borderId="0" xfId="5" applyFont="1" applyBorder="1" applyAlignment="1">
      <alignment vertical="center"/>
    </xf>
    <xf numFmtId="170" fontId="2" fillId="0" borderId="0" xfId="5" applyBorder="1" applyAlignment="1"/>
    <xf numFmtId="175" fontId="2" fillId="3" borderId="0" xfId="2" applyNumberFormat="1" applyFont="1" applyFill="1" applyBorder="1" applyAlignment="1" applyProtection="1">
      <alignment vertical="top"/>
    </xf>
    <xf numFmtId="175" fontId="2" fillId="3" borderId="5" xfId="2" applyNumberFormat="1" applyFont="1" applyFill="1" applyBorder="1" applyAlignment="1" applyProtection="1">
      <alignment vertical="top"/>
    </xf>
    <xf numFmtId="178" fontId="2" fillId="3" borderId="0" xfId="2" applyNumberFormat="1" applyFont="1" applyFill="1" applyBorder="1" applyAlignment="1" applyProtection="1">
      <alignment vertical="top"/>
    </xf>
    <xf numFmtId="177" fontId="2" fillId="3" borderId="0" xfId="2" applyNumberFormat="1" applyFont="1" applyFill="1" applyBorder="1" applyAlignment="1" applyProtection="1">
      <alignment horizontal="right" vertical="top"/>
    </xf>
    <xf numFmtId="177" fontId="2" fillId="3" borderId="5" xfId="2" applyNumberFormat="1" applyFont="1" applyFill="1" applyBorder="1" applyAlignment="1" applyProtection="1">
      <alignment horizontal="right" vertical="top"/>
    </xf>
    <xf numFmtId="2" fontId="2" fillId="3" borderId="0" xfId="0" applyNumberFormat="1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1" fontId="1" fillId="0" borderId="4" xfId="4" applyNumberFormat="1" applyFont="1" applyBorder="1" applyAlignment="1" applyProtection="1">
      <alignment horizontal="center" vertical="top"/>
    </xf>
    <xf numFmtId="167" fontId="2" fillId="0" borderId="5" xfId="3" applyNumberFormat="1" applyFill="1" applyBorder="1" applyAlignment="1" applyProtection="1">
      <alignment vertical="center"/>
    </xf>
    <xf numFmtId="166" fontId="2" fillId="0" borderId="8" xfId="3" applyFill="1" applyBorder="1" applyAlignment="1">
      <alignment vertical="top"/>
    </xf>
    <xf numFmtId="170" fontId="3" fillId="0" borderId="0" xfId="5" applyFont="1" applyBorder="1" applyAlignment="1" applyProtection="1">
      <alignment horizontal="centerContinuous" vertical="top"/>
    </xf>
    <xf numFmtId="170" fontId="3" fillId="0" borderId="0" xfId="5" applyFont="1" applyBorder="1" applyAlignment="1">
      <alignment horizontal="centerContinuous" vertical="top"/>
    </xf>
    <xf numFmtId="170" fontId="1" fillId="0" borderId="1" xfId="5" applyFont="1" applyBorder="1" applyAlignment="1">
      <alignment vertical="center"/>
    </xf>
    <xf numFmtId="170" fontId="1" fillId="0" borderId="2" xfId="5" applyFont="1" applyBorder="1" applyAlignment="1" applyProtection="1">
      <alignment horizontal="centerContinuous" vertical="center"/>
    </xf>
    <xf numFmtId="170" fontId="1" fillId="0" borderId="2" xfId="5" applyFont="1" applyBorder="1" applyAlignment="1">
      <alignment horizontal="centerContinuous" vertical="center"/>
    </xf>
    <xf numFmtId="170" fontId="2" fillId="0" borderId="2" xfId="5" applyBorder="1" applyAlignment="1">
      <alignment horizontal="centerContinuous" vertical="center"/>
    </xf>
    <xf numFmtId="170" fontId="1" fillId="0" borderId="2" xfId="5" applyFont="1" applyBorder="1" applyAlignment="1" applyProtection="1">
      <alignment horizontal="center" vertical="center"/>
    </xf>
    <xf numFmtId="170" fontId="1" fillId="0" borderId="3" xfId="5" applyFont="1" applyBorder="1" applyAlignment="1">
      <alignment horizontal="centerContinuous" vertical="center"/>
    </xf>
    <xf numFmtId="170" fontId="1" fillId="0" borderId="5" xfId="5" applyFont="1" applyBorder="1" applyAlignment="1" applyProtection="1">
      <alignment horizontal="center" vertical="center"/>
    </xf>
    <xf numFmtId="170" fontId="2" fillId="0" borderId="5" xfId="5" applyBorder="1"/>
    <xf numFmtId="167" fontId="7" fillId="0" borderId="5" xfId="5" applyNumberFormat="1" applyFont="1" applyBorder="1" applyAlignment="1">
      <alignment vertical="top"/>
    </xf>
    <xf numFmtId="167" fontId="7" fillId="0" borderId="5" xfId="5" applyNumberFormat="1" applyFont="1" applyFill="1" applyBorder="1" applyAlignment="1">
      <alignment vertical="top"/>
    </xf>
    <xf numFmtId="167" fontId="2" fillId="0" borderId="5" xfId="5" applyNumberFormat="1" applyFont="1" applyFill="1" applyBorder="1" applyAlignment="1">
      <alignment vertical="top"/>
    </xf>
    <xf numFmtId="170" fontId="2" fillId="0" borderId="9" xfId="5" applyBorder="1"/>
    <xf numFmtId="39" fontId="2" fillId="0" borderId="0" xfId="2" applyAlignment="1">
      <alignment horizontal="center" vertical="center"/>
    </xf>
    <xf numFmtId="39" fontId="2" fillId="0" borderId="0" xfId="2" applyBorder="1" applyAlignment="1">
      <alignment horizontal="center" vertical="center"/>
    </xf>
    <xf numFmtId="37" fontId="3" fillId="0" borderId="0" xfId="4" applyNumberFormat="1" applyFont="1" applyBorder="1" applyAlignment="1">
      <alignment horizontal="center" vertical="top"/>
    </xf>
    <xf numFmtId="178" fontId="2" fillId="0" borderId="0" xfId="2" applyNumberFormat="1" applyFill="1" applyBorder="1" applyAlignment="1" applyProtection="1"/>
    <xf numFmtId="1" fontId="1" fillId="0" borderId="0" xfId="4" applyNumberFormat="1" applyFont="1" applyBorder="1" applyAlignment="1" applyProtection="1">
      <alignment horizontal="left"/>
    </xf>
    <xf numFmtId="167" fontId="2" fillId="0" borderId="8" xfId="5" applyNumberFormat="1" applyFont="1" applyFill="1" applyBorder="1" applyAlignment="1">
      <alignment vertical="top"/>
    </xf>
    <xf numFmtId="167" fontId="2" fillId="0" borderId="9" xfId="5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66" fontId="9" fillId="0" borderId="0" xfId="3" quotePrefix="1" applyFont="1" applyFill="1" applyAlignment="1">
      <alignment vertical="center"/>
    </xf>
    <xf numFmtId="167" fontId="2" fillId="0" borderId="8" xfId="3" applyNumberFormat="1" applyFill="1" applyBorder="1" applyAlignment="1" applyProtection="1">
      <alignment vertical="top"/>
    </xf>
    <xf numFmtId="167" fontId="2" fillId="0" borderId="8" xfId="3" applyNumberFormat="1" applyFont="1" applyFill="1" applyBorder="1" applyAlignment="1" applyProtection="1">
      <alignment vertical="top"/>
    </xf>
    <xf numFmtId="167" fontId="2" fillId="0" borderId="9" xfId="3" applyNumberFormat="1" applyFill="1" applyBorder="1" applyAlignment="1" applyProtection="1">
      <alignment vertical="top"/>
    </xf>
    <xf numFmtId="39" fontId="1" fillId="0" borderId="0" xfId="4" applyFont="1" applyBorder="1" applyAlignment="1"/>
    <xf numFmtId="39" fontId="2" fillId="0" borderId="0" xfId="2" quotePrefix="1" applyFont="1" applyAlignment="1" applyProtection="1">
      <alignment horizontal="center"/>
    </xf>
    <xf numFmtId="39" fontId="2" fillId="0" borderId="0" xfId="2" quotePrefix="1" applyFont="1" applyAlignment="1" applyProtection="1"/>
    <xf numFmtId="2" fontId="2" fillId="0" borderId="0" xfId="5" applyNumberFormat="1" applyFont="1" applyFill="1" applyAlignment="1">
      <alignment vertical="top"/>
    </xf>
    <xf numFmtId="2" fontId="9" fillId="0" borderId="0" xfId="5" applyNumberFormat="1" applyFont="1" applyBorder="1" applyAlignment="1">
      <alignment horizontal="left" vertical="top"/>
    </xf>
    <xf numFmtId="170" fontId="9" fillId="0" borderId="0" xfId="5" applyFont="1" applyAlignment="1">
      <alignment horizontal="center"/>
    </xf>
    <xf numFmtId="39" fontId="2" fillId="0" borderId="5" xfId="4" applyFont="1" applyFill="1" applyBorder="1" applyAlignment="1">
      <alignment horizontal="left"/>
    </xf>
    <xf numFmtId="0" fontId="2" fillId="0" borderId="0" xfId="0" applyFont="1" applyBorder="1" applyAlignment="1"/>
    <xf numFmtId="170" fontId="2" fillId="0" borderId="0" xfId="5" applyAlignment="1">
      <alignment horizontal="left"/>
    </xf>
    <xf numFmtId="170" fontId="2" fillId="0" borderId="0" xfId="5" applyBorder="1" applyAlignment="1">
      <alignment horizontal="left"/>
    </xf>
    <xf numFmtId="179" fontId="1" fillId="0" borderId="4" xfId="2" quotePrefix="1" applyNumberFormat="1" applyFont="1" applyFill="1" applyBorder="1" applyAlignment="1" applyProtection="1">
      <alignment horizontal="center"/>
    </xf>
    <xf numFmtId="179" fontId="1" fillId="0" borderId="1" xfId="2" quotePrefix="1" applyNumberFormat="1" applyFont="1" applyFill="1" applyBorder="1" applyAlignment="1" applyProtection="1">
      <alignment horizontal="center"/>
    </xf>
    <xf numFmtId="1" fontId="8" fillId="0" borderId="4" xfId="3" applyNumberFormat="1" applyFont="1" applyBorder="1" applyAlignment="1" applyProtection="1">
      <alignment horizontal="center" vertical="top"/>
    </xf>
    <xf numFmtId="1" fontId="1" fillId="0" borderId="4" xfId="3" applyNumberFormat="1" applyFont="1" applyBorder="1" applyAlignment="1" applyProtection="1">
      <alignment horizontal="center"/>
    </xf>
    <xf numFmtId="172" fontId="1" fillId="0" borderId="4" xfId="3" applyNumberFormat="1" applyFont="1" applyBorder="1" applyAlignment="1" applyProtection="1">
      <alignment horizontal="center" vertical="center"/>
    </xf>
    <xf numFmtId="39" fontId="0" fillId="0" borderId="4" xfId="4" quotePrefix="1" applyFont="1" applyFill="1" applyBorder="1" applyAlignment="1">
      <alignment horizontal="centerContinuous" vertical="top"/>
    </xf>
    <xf numFmtId="39" fontId="0" fillId="0" borderId="7" xfId="4" quotePrefix="1" applyFont="1" applyFill="1" applyBorder="1" applyAlignment="1">
      <alignment horizontal="centerContinuous" vertical="top"/>
    </xf>
    <xf numFmtId="39" fontId="3" fillId="0" borderId="0" xfId="2" applyFont="1" applyAlignment="1" applyProtection="1">
      <alignment horizontal="left" vertical="center"/>
      <protection locked="0"/>
    </xf>
    <xf numFmtId="39" fontId="0" fillId="0" borderId="4" xfId="4" applyFont="1" applyFill="1" applyBorder="1" applyAlignment="1">
      <alignment horizontal="center" vertical="top"/>
    </xf>
    <xf numFmtId="14" fontId="1" fillId="0" borderId="4" xfId="4" applyNumberFormat="1" applyFont="1" applyFill="1" applyBorder="1" applyAlignment="1" applyProtection="1">
      <alignment horizontal="center"/>
    </xf>
    <xf numFmtId="39" fontId="0" fillId="0" borderId="7" xfId="4" applyFont="1" applyFill="1" applyBorder="1" applyAlignment="1">
      <alignment horizontal="center" vertical="top"/>
    </xf>
    <xf numFmtId="167" fontId="1" fillId="0" borderId="2" xfId="3" applyNumberFormat="1" applyFont="1" applyBorder="1" applyAlignment="1" applyProtection="1">
      <alignment horizontal="center" vertical="center"/>
    </xf>
    <xf numFmtId="167" fontId="1" fillId="0" borderId="2" xfId="3" applyNumberFormat="1" applyFont="1" applyBorder="1" applyAlignment="1">
      <alignment horizontal="center" vertical="center"/>
    </xf>
    <xf numFmtId="167" fontId="1" fillId="0" borderId="2" xfId="3" applyNumberFormat="1" applyFont="1" applyBorder="1" applyAlignment="1">
      <alignment horizontal="center"/>
    </xf>
    <xf numFmtId="167" fontId="1" fillId="0" borderId="3" xfId="3" applyNumberFormat="1" applyFont="1" applyBorder="1" applyAlignment="1">
      <alignment horizontal="center" vertical="center"/>
    </xf>
    <xf numFmtId="166" fontId="1" fillId="0" borderId="8" xfId="3" applyFont="1" applyBorder="1" applyAlignment="1" applyProtection="1">
      <alignment horizontal="center"/>
    </xf>
    <xf numFmtId="39" fontId="4" fillId="0" borderId="0" xfId="4" applyFont="1" applyAlignment="1" applyProtection="1">
      <alignment horizontal="center"/>
    </xf>
    <xf numFmtId="39" fontId="3" fillId="0" borderId="0" xfId="4" applyFont="1" applyAlignment="1" applyProtection="1">
      <alignment horizontal="center" vertical="top"/>
    </xf>
    <xf numFmtId="39" fontId="4" fillId="0" borderId="0" xfId="2" applyFont="1" applyAlignment="1">
      <alignment horizontal="center" vertical="top"/>
    </xf>
    <xf numFmtId="39" fontId="3" fillId="0" borderId="0" xfId="2" applyFont="1" applyAlignment="1">
      <alignment horizontal="center" vertical="top"/>
    </xf>
    <xf numFmtId="39" fontId="4" fillId="0" borderId="0" xfId="2" applyFont="1" applyAlignment="1" applyProtection="1">
      <alignment horizontal="center"/>
    </xf>
    <xf numFmtId="2" fontId="4" fillId="0" borderId="0" xfId="5" applyNumberFormat="1" applyFont="1" applyBorder="1" applyAlignment="1" applyProtection="1">
      <alignment horizontal="center"/>
    </xf>
    <xf numFmtId="170" fontId="3" fillId="0" borderId="0" xfId="5" applyFont="1" applyBorder="1" applyAlignment="1" applyProtection="1">
      <alignment horizontal="center" vertical="top"/>
    </xf>
    <xf numFmtId="170" fontId="1" fillId="0" borderId="0" xfId="5" applyFont="1" applyBorder="1" applyAlignment="1" applyProtection="1">
      <alignment horizontal="center" vertical="center" wrapText="1"/>
    </xf>
    <xf numFmtId="166" fontId="4" fillId="0" borderId="0" xfId="3" applyFont="1" applyAlignment="1">
      <alignment horizontal="center"/>
    </xf>
    <xf numFmtId="166" fontId="3" fillId="0" borderId="0" xfId="3" applyFont="1" applyAlignment="1" applyProtection="1">
      <alignment horizontal="center" vertical="top"/>
    </xf>
    <xf numFmtId="39" fontId="2" fillId="0" borderId="0" xfId="4" applyFont="1" applyBorder="1" applyAlignment="1"/>
  </cellXfs>
  <cellStyles count="7">
    <cellStyle name="Comma" xfId="1" builtinId="3"/>
    <cellStyle name="Normal" xfId="0" builtinId="0"/>
    <cellStyle name="Normal_A_BS" xfId="2"/>
    <cellStyle name="Normal_A_DCI" xfId="3"/>
    <cellStyle name="Normal_A_MS" xfId="4"/>
    <cellStyle name="Normal_A_MSCDL" xfId="5"/>
    <cellStyle name="Normal_B_TDB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/DATABASE/MONEY/NEW/Bk_srv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T"/>
      <sheetName val="DMB"/>
      <sheetName val="MS"/>
      <sheetName val="TDB"/>
      <sheetName val="BS"/>
    </sheetNames>
    <sheetDataSet>
      <sheetData sheetId="0"/>
      <sheetData sheetId="1">
        <row r="30">
          <cell r="AO30">
            <v>45836</v>
          </cell>
        </row>
        <row r="51">
          <cell r="E51">
            <v>3312</v>
          </cell>
          <cell r="F51">
            <v>3362</v>
          </cell>
          <cell r="G51">
            <v>3331</v>
          </cell>
          <cell r="H51">
            <v>3401</v>
          </cell>
          <cell r="I51">
            <v>3385</v>
          </cell>
          <cell r="J51">
            <v>3390</v>
          </cell>
          <cell r="K51">
            <v>3302</v>
          </cell>
          <cell r="L51">
            <v>3288</v>
          </cell>
          <cell r="M51">
            <v>3394</v>
          </cell>
          <cell r="N51">
            <v>3434</v>
          </cell>
          <cell r="O51">
            <v>3887</v>
          </cell>
          <cell r="P51">
            <v>3875</v>
          </cell>
          <cell r="Q51">
            <v>3850</v>
          </cell>
          <cell r="R51">
            <v>3967</v>
          </cell>
          <cell r="S51">
            <v>4005</v>
          </cell>
          <cell r="T51">
            <v>4035</v>
          </cell>
          <cell r="U51">
            <v>4119</v>
          </cell>
          <cell r="V51">
            <v>4115</v>
          </cell>
          <cell r="W51">
            <v>4190</v>
          </cell>
          <cell r="X51">
            <v>4192</v>
          </cell>
          <cell r="Y51">
            <v>4203</v>
          </cell>
          <cell r="Z51">
            <v>5012</v>
          </cell>
          <cell r="AA51">
            <v>5015</v>
          </cell>
          <cell r="AB51">
            <v>5032</v>
          </cell>
          <cell r="AC51">
            <v>5060</v>
          </cell>
          <cell r="AD51">
            <v>5018</v>
          </cell>
          <cell r="AE51">
            <v>5035</v>
          </cell>
          <cell r="AF51">
            <v>5081</v>
          </cell>
          <cell r="AG51">
            <v>4999</v>
          </cell>
          <cell r="AH51">
            <v>5276</v>
          </cell>
          <cell r="AI51">
            <v>5286</v>
          </cell>
          <cell r="AJ51">
            <v>5228</v>
          </cell>
          <cell r="AK51">
            <v>5133</v>
          </cell>
          <cell r="AL51">
            <v>4951</v>
          </cell>
          <cell r="AM51">
            <v>5490</v>
          </cell>
          <cell r="AN51">
            <v>5453</v>
          </cell>
          <cell r="AO51">
            <v>5388</v>
          </cell>
          <cell r="AP51">
            <v>5335</v>
          </cell>
          <cell r="AQ51">
            <v>5381</v>
          </cell>
          <cell r="AR51">
            <v>5417</v>
          </cell>
          <cell r="AS51">
            <v>5494</v>
          </cell>
          <cell r="AT51">
            <v>6545</v>
          </cell>
          <cell r="AU51">
            <v>6362</v>
          </cell>
          <cell r="AV51">
            <v>6338</v>
          </cell>
          <cell r="AW51">
            <v>6441</v>
          </cell>
          <cell r="AX51">
            <v>6522</v>
          </cell>
          <cell r="AY51">
            <v>6480</v>
          </cell>
          <cell r="AZ51">
            <v>6562</v>
          </cell>
          <cell r="BA51">
            <v>6672</v>
          </cell>
          <cell r="BB51">
            <v>6708</v>
          </cell>
          <cell r="BC51">
            <v>6776</v>
          </cell>
          <cell r="BD51">
            <v>6862</v>
          </cell>
          <cell r="BE51">
            <v>7030</v>
          </cell>
          <cell r="BF51">
            <v>7195</v>
          </cell>
          <cell r="BG51">
            <v>7691</v>
          </cell>
          <cell r="BH51">
            <v>7786</v>
          </cell>
          <cell r="BI51">
            <v>7799</v>
          </cell>
          <cell r="BJ51">
            <v>7896</v>
          </cell>
          <cell r="BK51">
            <v>8030</v>
          </cell>
          <cell r="BL51">
            <v>8585</v>
          </cell>
          <cell r="BM51">
            <v>8798</v>
          </cell>
          <cell r="BN51">
            <v>8937</v>
          </cell>
          <cell r="BO51">
            <v>9092</v>
          </cell>
          <cell r="BP51">
            <v>9370</v>
          </cell>
          <cell r="BQ51">
            <v>9430</v>
          </cell>
          <cell r="BR51">
            <v>9375</v>
          </cell>
          <cell r="BS51">
            <v>9456</v>
          </cell>
          <cell r="BT51">
            <v>9524</v>
          </cell>
          <cell r="BU51">
            <v>9513</v>
          </cell>
          <cell r="BV51">
            <v>7956</v>
          </cell>
          <cell r="BW51">
            <v>7980</v>
          </cell>
          <cell r="BX51">
            <v>7870</v>
          </cell>
          <cell r="BY51">
            <v>7914</v>
          </cell>
          <cell r="BZ51">
            <v>8056</v>
          </cell>
          <cell r="CA51">
            <v>8239</v>
          </cell>
          <cell r="CB51">
            <v>8324</v>
          </cell>
          <cell r="CC51">
            <v>8317</v>
          </cell>
          <cell r="CD51">
            <v>8382</v>
          </cell>
          <cell r="CE51">
            <v>8158</v>
          </cell>
          <cell r="CF51">
            <v>5885</v>
          </cell>
          <cell r="CG51">
            <v>5811</v>
          </cell>
          <cell r="CH51">
            <v>5984</v>
          </cell>
          <cell r="CI51">
            <v>6035</v>
          </cell>
          <cell r="CJ51">
            <v>6106</v>
          </cell>
          <cell r="CK51">
            <v>5948</v>
          </cell>
          <cell r="CL51">
            <v>6250</v>
          </cell>
          <cell r="CM51">
            <v>6351</v>
          </cell>
          <cell r="CN51">
            <v>6477</v>
          </cell>
          <cell r="CO51">
            <v>6604</v>
          </cell>
          <cell r="CP51">
            <v>6534</v>
          </cell>
          <cell r="CQ51">
            <v>7314</v>
          </cell>
          <cell r="CR51">
            <v>7138</v>
          </cell>
          <cell r="CS51">
            <v>7594</v>
          </cell>
          <cell r="CT51">
            <v>5779</v>
          </cell>
          <cell r="CU51">
            <v>5737</v>
          </cell>
          <cell r="CV51">
            <v>5933</v>
          </cell>
          <cell r="CW51">
            <v>6235</v>
          </cell>
          <cell r="CX51">
            <v>6379</v>
          </cell>
          <cell r="CY51">
            <v>13098</v>
          </cell>
          <cell r="CZ51">
            <v>13028</v>
          </cell>
          <cell r="DA51">
            <v>13620</v>
          </cell>
          <cell r="DB51">
            <v>9080</v>
          </cell>
          <cell r="DC51">
            <v>10074</v>
          </cell>
          <cell r="DD51">
            <v>10130</v>
          </cell>
          <cell r="DE51">
            <v>10201</v>
          </cell>
          <cell r="DF51">
            <v>10248</v>
          </cell>
          <cell r="DG51">
            <v>9153</v>
          </cell>
          <cell r="DH51">
            <v>9784</v>
          </cell>
          <cell r="DI51">
            <v>10467</v>
          </cell>
          <cell r="DJ51">
            <v>10646</v>
          </cell>
          <cell r="DK51">
            <v>12294</v>
          </cell>
          <cell r="DL51">
            <v>12576</v>
          </cell>
          <cell r="DM51">
            <v>10435</v>
          </cell>
          <cell r="DN51">
            <v>22964</v>
          </cell>
          <cell r="DO51">
            <v>34092</v>
          </cell>
          <cell r="DP51">
            <v>20693</v>
          </cell>
          <cell r="DQ51">
            <v>21622</v>
          </cell>
          <cell r="DR51">
            <v>20047</v>
          </cell>
          <cell r="DS51">
            <v>20578</v>
          </cell>
          <cell r="DT51">
            <v>26855</v>
          </cell>
          <cell r="DU51">
            <v>29930</v>
          </cell>
        </row>
      </sheetData>
      <sheetData sheetId="2">
        <row r="4">
          <cell r="AO4">
            <v>38806.925000000003</v>
          </cell>
        </row>
      </sheetData>
      <sheetData sheetId="3"/>
      <sheetData sheetId="4">
        <row r="3">
          <cell r="AO3">
            <v>29816.924999999999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138"/>
  <sheetViews>
    <sheetView showGridLines="0" showOutlineSymbols="0" zoomScaleNormal="100" workbookViewId="0">
      <pane ySplit="8" topLeftCell="A114" activePane="bottomLeft" state="frozen"/>
      <selection pane="bottomLeft" activeCell="A116" sqref="A116"/>
    </sheetView>
  </sheetViews>
  <sheetFormatPr defaultRowHeight="10.5" outlineLevelRow="1" x14ac:dyDescent="0.25"/>
  <cols>
    <col min="1" max="1" width="15.85546875" customWidth="1"/>
    <col min="2" max="2" width="9" customWidth="1"/>
    <col min="3" max="3" width="9.85546875" customWidth="1"/>
    <col min="4" max="4" width="10" customWidth="1"/>
    <col min="5" max="5" width="2" customWidth="1"/>
    <col min="6" max="6" width="10.5703125" bestFit="1" customWidth="1"/>
    <col min="7" max="7" width="12.42578125" customWidth="1"/>
    <col min="8" max="8" width="12.85546875" customWidth="1"/>
    <col min="9" max="9" width="11.42578125" customWidth="1"/>
    <col min="10" max="10" width="13.85546875" customWidth="1"/>
    <col min="11" max="11" width="11.85546875" customWidth="1"/>
    <col min="12" max="12" width="16.28515625" customWidth="1"/>
    <col min="13" max="13" width="14.85546875" style="179" customWidth="1"/>
    <col min="14" max="14" width="10.85546875" customWidth="1"/>
    <col min="15" max="15" width="10.42578125" customWidth="1"/>
    <col min="16" max="16" width="13" customWidth="1"/>
    <col min="17" max="17" width="12.85546875" customWidth="1"/>
    <col min="18" max="18" width="0.85546875" customWidth="1"/>
    <col min="19" max="19" width="13" customWidth="1"/>
    <col min="20" max="20" width="10" customWidth="1"/>
    <col min="21" max="21" width="10.5703125" customWidth="1"/>
    <col min="22" max="22" width="11.42578125" customWidth="1"/>
  </cols>
  <sheetData>
    <row r="1" spans="1:22" ht="19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2"/>
      <c r="O1" s="2"/>
      <c r="P1" s="2"/>
      <c r="Q1" s="2"/>
      <c r="R1" s="2"/>
      <c r="S1" s="2"/>
      <c r="T1" s="2"/>
      <c r="U1" s="2"/>
      <c r="V1" s="3" t="s">
        <v>1</v>
      </c>
    </row>
    <row r="2" spans="1:22" ht="17.25" customHeight="1" x14ac:dyDescent="0.3">
      <c r="A2" s="406" t="s">
        <v>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2"/>
      <c r="M2" s="406" t="s">
        <v>2</v>
      </c>
      <c r="N2" s="406"/>
      <c r="O2" s="406"/>
      <c r="P2" s="406"/>
      <c r="Q2" s="406"/>
      <c r="R2" s="406"/>
      <c r="S2" s="406"/>
      <c r="T2" s="406"/>
      <c r="U2" s="406"/>
      <c r="V2" s="406"/>
    </row>
    <row r="3" spans="1:22" s="90" customFormat="1" ht="15.75" customHeight="1" x14ac:dyDescent="0.25">
      <c r="A3" s="407" t="s">
        <v>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27"/>
      <c r="M3" s="407" t="s">
        <v>4</v>
      </c>
      <c r="N3" s="407"/>
      <c r="O3" s="407"/>
      <c r="P3" s="407"/>
      <c r="Q3" s="407"/>
      <c r="R3" s="407"/>
      <c r="S3" s="407"/>
      <c r="T3" s="407"/>
      <c r="U3" s="407"/>
      <c r="V3" s="407"/>
    </row>
    <row r="4" spans="1:22" s="90" customFormat="1" ht="13.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230"/>
      <c r="L4" s="27"/>
      <c r="M4" s="283"/>
      <c r="N4" s="5"/>
      <c r="O4" s="6"/>
      <c r="P4" s="6"/>
      <c r="Q4" s="7"/>
      <c r="R4" s="7"/>
      <c r="S4" s="8"/>
      <c r="T4" s="8"/>
      <c r="U4" s="6"/>
      <c r="V4" s="6"/>
    </row>
    <row r="5" spans="1:22" ht="17.25" customHeight="1" x14ac:dyDescent="0.25">
      <c r="A5" s="9"/>
      <c r="B5" s="11" t="s">
        <v>100</v>
      </c>
      <c r="C5" s="12"/>
      <c r="D5" s="13"/>
      <c r="E5" s="10"/>
      <c r="F5" s="22" t="s">
        <v>5</v>
      </c>
      <c r="G5" s="12"/>
      <c r="H5" s="13"/>
      <c r="I5" s="13"/>
      <c r="J5" s="19" t="s">
        <v>6</v>
      </c>
      <c r="K5" s="242" t="s">
        <v>7</v>
      </c>
      <c r="L5" s="14"/>
      <c r="M5" s="9"/>
      <c r="N5" s="26" t="s">
        <v>12</v>
      </c>
      <c r="O5" s="11" t="s">
        <v>8</v>
      </c>
      <c r="P5" s="13"/>
      <c r="Q5" s="12"/>
      <c r="R5" s="11"/>
      <c r="S5" s="13"/>
      <c r="T5" s="13"/>
      <c r="U5" s="13"/>
      <c r="V5" s="180"/>
    </row>
    <row r="6" spans="1:22" ht="17.25" customHeight="1" x14ac:dyDescent="0.25">
      <c r="A6" s="24" t="s">
        <v>9</v>
      </c>
      <c r="B6" s="17" t="s">
        <v>10</v>
      </c>
      <c r="C6" s="17" t="s">
        <v>11</v>
      </c>
      <c r="D6" s="17" t="s">
        <v>99</v>
      </c>
      <c r="E6" s="145"/>
      <c r="F6" s="107"/>
      <c r="G6" s="18" t="s">
        <v>13</v>
      </c>
      <c r="H6" s="17" t="s">
        <v>62</v>
      </c>
      <c r="I6" s="17" t="s">
        <v>86</v>
      </c>
      <c r="J6" s="133" t="s">
        <v>64</v>
      </c>
      <c r="K6" s="20" t="s">
        <v>15</v>
      </c>
      <c r="L6" s="14"/>
      <c r="M6" s="15" t="s">
        <v>9</v>
      </c>
      <c r="N6" s="21" t="s">
        <v>23</v>
      </c>
      <c r="O6" s="22" t="s">
        <v>16</v>
      </c>
      <c r="P6" s="23"/>
      <c r="Q6" s="13"/>
      <c r="R6" s="10"/>
      <c r="S6" s="11" t="s">
        <v>17</v>
      </c>
      <c r="T6" s="13"/>
      <c r="U6" s="13"/>
      <c r="V6" s="180"/>
    </row>
    <row r="7" spans="1:22" ht="13.15" customHeight="1" x14ac:dyDescent="0.25">
      <c r="A7" s="24" t="s">
        <v>18</v>
      </c>
      <c r="B7" s="21" t="s">
        <v>19</v>
      </c>
      <c r="C7" s="21" t="s">
        <v>19</v>
      </c>
      <c r="D7" s="21" t="s">
        <v>20</v>
      </c>
      <c r="E7" s="21"/>
      <c r="F7" s="145" t="s">
        <v>12</v>
      </c>
      <c r="G7" s="16" t="s">
        <v>21</v>
      </c>
      <c r="H7" s="21"/>
      <c r="I7" s="21" t="s">
        <v>22</v>
      </c>
      <c r="J7" s="147" t="s">
        <v>36</v>
      </c>
      <c r="K7" s="101" t="s">
        <v>21</v>
      </c>
      <c r="L7" s="2"/>
      <c r="M7" s="15" t="s">
        <v>18</v>
      </c>
      <c r="N7" s="147" t="s">
        <v>30</v>
      </c>
      <c r="O7" s="26" t="s">
        <v>12</v>
      </c>
      <c r="P7" s="26" t="s">
        <v>24</v>
      </c>
      <c r="Q7" s="26" t="s">
        <v>25</v>
      </c>
      <c r="R7" s="21"/>
      <c r="S7" s="26" t="s">
        <v>12</v>
      </c>
      <c r="T7" s="26" t="s">
        <v>26</v>
      </c>
      <c r="U7" s="26" t="s">
        <v>27</v>
      </c>
      <c r="V7" s="181" t="s">
        <v>99</v>
      </c>
    </row>
    <row r="8" spans="1:22" ht="16.5" customHeight="1" x14ac:dyDescent="0.25">
      <c r="A8" s="185" t="s">
        <v>28</v>
      </c>
      <c r="B8" s="187"/>
      <c r="C8" s="186" t="s">
        <v>29</v>
      </c>
      <c r="D8" s="187"/>
      <c r="E8" s="187"/>
      <c r="F8" s="187"/>
      <c r="G8" s="187"/>
      <c r="H8" s="187"/>
      <c r="I8" s="187"/>
      <c r="J8" s="188"/>
      <c r="K8" s="189"/>
      <c r="L8" s="27"/>
      <c r="M8" s="284"/>
      <c r="N8" s="196" t="s">
        <v>87</v>
      </c>
      <c r="O8" s="188" t="s">
        <v>31</v>
      </c>
      <c r="P8" s="188" t="s">
        <v>101</v>
      </c>
      <c r="Q8" s="188" t="s">
        <v>32</v>
      </c>
      <c r="R8" s="188"/>
      <c r="S8" s="188" t="s">
        <v>33</v>
      </c>
      <c r="T8" s="188" t="s">
        <v>34</v>
      </c>
      <c r="U8" s="188" t="s">
        <v>34</v>
      </c>
      <c r="V8" s="190" t="s">
        <v>35</v>
      </c>
    </row>
    <row r="9" spans="1:22" ht="14.25" customHeight="1" x14ac:dyDescent="0.25">
      <c r="A9" s="399" t="s">
        <v>88</v>
      </c>
      <c r="B9" s="243">
        <v>33.524782000000002</v>
      </c>
      <c r="C9" s="243">
        <v>44.583499000000003</v>
      </c>
      <c r="D9" s="269">
        <v>-11.058717</v>
      </c>
      <c r="E9" s="170"/>
      <c r="F9" s="269">
        <v>129.01122025946998</v>
      </c>
      <c r="G9" s="269">
        <v>-5.6377797405300196</v>
      </c>
      <c r="H9" s="268">
        <v>9.4529999999999994</v>
      </c>
      <c r="I9" s="267">
        <v>125.196</v>
      </c>
      <c r="J9" s="266">
        <v>1.1919999999999999</v>
      </c>
      <c r="K9" s="265">
        <v>-31.056287259469983</v>
      </c>
      <c r="L9" s="2"/>
      <c r="M9" s="285" t="s">
        <v>88</v>
      </c>
      <c r="N9" s="168">
        <v>132.67171500000001</v>
      </c>
      <c r="O9" s="168">
        <v>42.364714999999997</v>
      </c>
      <c r="P9" s="244">
        <v>11.923715</v>
      </c>
      <c r="Q9" s="244">
        <v>30.440999999999999</v>
      </c>
      <c r="R9" s="167">
        <v>0</v>
      </c>
      <c r="S9" s="245">
        <v>90.307000000000016</v>
      </c>
      <c r="T9" s="160">
        <v>36.804000000000002</v>
      </c>
      <c r="U9" s="160">
        <v>46.716000000000001</v>
      </c>
      <c r="V9" s="202">
        <v>6.7869999999999999</v>
      </c>
    </row>
    <row r="10" spans="1:22" ht="14.25" customHeight="1" x14ac:dyDescent="0.25">
      <c r="A10" s="399" t="s">
        <v>89</v>
      </c>
      <c r="B10" s="243">
        <v>31.306987999999997</v>
      </c>
      <c r="C10" s="243">
        <v>49.172987999999997</v>
      </c>
      <c r="D10" s="269">
        <v>-17.866</v>
      </c>
      <c r="E10" s="170"/>
      <c r="F10" s="269">
        <v>152.45818014317345</v>
      </c>
      <c r="G10" s="269">
        <v>1.61518014317345</v>
      </c>
      <c r="H10" s="268">
        <v>12.217000000000001</v>
      </c>
      <c r="I10" s="267">
        <v>138.626</v>
      </c>
      <c r="J10" s="266">
        <v>-1.127</v>
      </c>
      <c r="K10" s="265">
        <v>-32.144166143173415</v>
      </c>
      <c r="L10" s="2"/>
      <c r="M10" s="285" t="s">
        <v>89</v>
      </c>
      <c r="N10" s="168">
        <v>150.49400200000002</v>
      </c>
      <c r="O10" s="168">
        <v>51.629002</v>
      </c>
      <c r="P10" s="244">
        <v>12.879002</v>
      </c>
      <c r="Q10" s="244">
        <v>38.75</v>
      </c>
      <c r="R10" s="167">
        <v>0</v>
      </c>
      <c r="S10" s="245">
        <v>98.865000000000009</v>
      </c>
      <c r="T10" s="160">
        <v>36.725000000000001</v>
      </c>
      <c r="U10" s="160">
        <v>46.930999999999997</v>
      </c>
      <c r="V10" s="202">
        <v>15.209</v>
      </c>
    </row>
    <row r="11" spans="1:22" ht="14.25" customHeight="1" x14ac:dyDescent="0.25">
      <c r="A11" s="399" t="s">
        <v>90</v>
      </c>
      <c r="B11" s="243">
        <v>85.550751679334098</v>
      </c>
      <c r="C11" s="243">
        <v>109.31183</v>
      </c>
      <c r="D11" s="269">
        <v>-23.761078320665899</v>
      </c>
      <c r="E11" s="170"/>
      <c r="F11" s="269">
        <v>133.703142608566</v>
      </c>
      <c r="G11" s="269">
        <v>-10.731857391434</v>
      </c>
      <c r="H11" s="268">
        <v>11.077999999999999</v>
      </c>
      <c r="I11" s="267">
        <v>133.357</v>
      </c>
      <c r="J11" s="266">
        <v>-1.877</v>
      </c>
      <c r="K11" s="265">
        <v>-38.898991287900088</v>
      </c>
      <c r="L11" s="2"/>
      <c r="M11" s="285" t="s">
        <v>90</v>
      </c>
      <c r="N11" s="168">
        <v>178.477903</v>
      </c>
      <c r="O11" s="168">
        <v>65.822902999999997</v>
      </c>
      <c r="P11" s="244">
        <v>15.198903</v>
      </c>
      <c r="Q11" s="244">
        <v>50.624000000000002</v>
      </c>
      <c r="R11" s="167">
        <v>0</v>
      </c>
      <c r="S11" s="245">
        <v>112.655</v>
      </c>
      <c r="T11" s="160">
        <v>34.808</v>
      </c>
      <c r="U11" s="160">
        <v>64.347999999999999</v>
      </c>
      <c r="V11" s="202">
        <v>13.499000000000001</v>
      </c>
    </row>
    <row r="12" spans="1:22" ht="14.25" customHeight="1" x14ac:dyDescent="0.25">
      <c r="A12" s="399" t="s">
        <v>91</v>
      </c>
      <c r="B12" s="243">
        <v>77.172062000000011</v>
      </c>
      <c r="C12" s="243">
        <v>91.77551600000001</v>
      </c>
      <c r="D12" s="269">
        <v>-14.603453999999999</v>
      </c>
      <c r="E12" s="170"/>
      <c r="F12" s="269">
        <v>169.97627600000001</v>
      </c>
      <c r="G12" s="269">
        <v>-26.311723999999998</v>
      </c>
      <c r="H12" s="268">
        <v>6.4290000000000003</v>
      </c>
      <c r="I12" s="267">
        <v>189.85900000000001</v>
      </c>
      <c r="J12" s="266">
        <v>-4.4630000000000001</v>
      </c>
      <c r="K12" s="265">
        <v>-42.596134000000035</v>
      </c>
      <c r="L12" s="2"/>
      <c r="M12" s="285" t="s">
        <v>91</v>
      </c>
      <c r="N12" s="168">
        <v>200.089204</v>
      </c>
      <c r="O12" s="168">
        <v>68.729203999999996</v>
      </c>
      <c r="P12" s="244">
        <v>14.894204</v>
      </c>
      <c r="Q12" s="244">
        <v>53.835000000000001</v>
      </c>
      <c r="R12" s="167">
        <v>0</v>
      </c>
      <c r="S12" s="245">
        <v>131.36000000000001</v>
      </c>
      <c r="T12" s="160">
        <v>38.146000000000001</v>
      </c>
      <c r="U12" s="160">
        <v>85.116</v>
      </c>
      <c r="V12" s="202">
        <v>8.0980000000000008</v>
      </c>
    </row>
    <row r="13" spans="1:22" ht="14.25" customHeight="1" x14ac:dyDescent="0.25">
      <c r="A13" s="399" t="s">
        <v>93</v>
      </c>
      <c r="B13" s="243">
        <v>72.551353999999989</v>
      </c>
      <c r="C13" s="243">
        <v>95.010268999999994</v>
      </c>
      <c r="D13" s="269">
        <v>-22.458915000000001</v>
      </c>
      <c r="E13" s="170"/>
      <c r="F13" s="269">
        <v>218.70676</v>
      </c>
      <c r="G13" s="269">
        <v>-19.075240000000001</v>
      </c>
      <c r="H13" s="268">
        <v>3.94</v>
      </c>
      <c r="I13" s="267">
        <v>233.84200000000001</v>
      </c>
      <c r="J13" s="266">
        <v>-5.2409999999999997</v>
      </c>
      <c r="K13" s="265">
        <v>-57.119948999999977</v>
      </c>
      <c r="L13" s="2"/>
      <c r="M13" s="285" t="s">
        <v>93</v>
      </c>
      <c r="N13" s="168">
        <v>228.897165</v>
      </c>
      <c r="O13" s="168">
        <v>55.702165000000001</v>
      </c>
      <c r="P13" s="244">
        <v>17.123165</v>
      </c>
      <c r="Q13" s="244">
        <v>38.579000000000001</v>
      </c>
      <c r="R13" s="167">
        <v>0</v>
      </c>
      <c r="S13" s="245">
        <v>173.19499999999999</v>
      </c>
      <c r="T13" s="160">
        <v>53.18</v>
      </c>
      <c r="U13" s="160">
        <v>108.18899999999999</v>
      </c>
      <c r="V13" s="202">
        <v>11.826000000000001</v>
      </c>
    </row>
    <row r="14" spans="1:22" ht="14.25" customHeight="1" x14ac:dyDescent="0.25">
      <c r="A14" s="399" t="s">
        <v>94</v>
      </c>
      <c r="B14" s="243">
        <v>81.717315000000013</v>
      </c>
      <c r="C14" s="243">
        <v>103.64388700000001</v>
      </c>
      <c r="D14" s="269">
        <v>-21.926572</v>
      </c>
      <c r="E14" s="170"/>
      <c r="F14" s="269">
        <v>251.29638200000002</v>
      </c>
      <c r="G14" s="269">
        <v>-11.656618</v>
      </c>
      <c r="H14" s="268">
        <v>2.468</v>
      </c>
      <c r="I14" s="267">
        <v>260.48500000000001</v>
      </c>
      <c r="J14" s="266">
        <v>-6.3120000000000003</v>
      </c>
      <c r="K14" s="265">
        <v>-65.713199000000031</v>
      </c>
      <c r="L14" s="2"/>
      <c r="M14" s="285" t="s">
        <v>94</v>
      </c>
      <c r="N14" s="168">
        <v>260.98849799999999</v>
      </c>
      <c r="O14" s="168">
        <v>73.759497999999994</v>
      </c>
      <c r="P14" s="244">
        <v>18.475497999999998</v>
      </c>
      <c r="Q14" s="244">
        <v>55.283999999999999</v>
      </c>
      <c r="R14" s="167">
        <v>0</v>
      </c>
      <c r="S14" s="245">
        <v>187.22900000000001</v>
      </c>
      <c r="T14" s="160">
        <v>49.259</v>
      </c>
      <c r="U14" s="160">
        <v>125.15600000000001</v>
      </c>
      <c r="V14" s="202">
        <v>12.814</v>
      </c>
    </row>
    <row r="15" spans="1:22" ht="14.25" customHeight="1" x14ac:dyDescent="0.25">
      <c r="A15" s="399" t="s">
        <v>95</v>
      </c>
      <c r="B15" s="243">
        <v>79.862382999999994</v>
      </c>
      <c r="C15" s="243">
        <v>99.897807999999998</v>
      </c>
      <c r="D15" s="269">
        <v>-20.035425</v>
      </c>
      <c r="E15" s="170"/>
      <c r="F15" s="269">
        <v>286.45499599999999</v>
      </c>
      <c r="G15" s="269">
        <v>-29.069004</v>
      </c>
      <c r="H15" s="268">
        <v>3.7450000000000001</v>
      </c>
      <c r="I15" s="267">
        <v>311.779</v>
      </c>
      <c r="J15" s="266">
        <v>-4.2300000000000004</v>
      </c>
      <c r="K15" s="265">
        <v>-79.308803999999981</v>
      </c>
      <c r="L15" s="2"/>
      <c r="M15" s="285" t="s">
        <v>95</v>
      </c>
      <c r="N15" s="168">
        <v>282.77857499999999</v>
      </c>
      <c r="O15" s="168">
        <v>72.559574999999995</v>
      </c>
      <c r="P15" s="244">
        <v>18.773575000000001</v>
      </c>
      <c r="Q15" s="244">
        <v>53.786000000000001</v>
      </c>
      <c r="R15" s="167">
        <v>0</v>
      </c>
      <c r="S15" s="245">
        <v>210.21899999999999</v>
      </c>
      <c r="T15" s="160">
        <v>48.756</v>
      </c>
      <c r="U15" s="160">
        <v>150.12799999999999</v>
      </c>
      <c r="V15" s="202">
        <v>11.335000000000001</v>
      </c>
    </row>
    <row r="16" spans="1:22" ht="14.25" customHeight="1" x14ac:dyDescent="0.25">
      <c r="A16" s="399" t="s">
        <v>96</v>
      </c>
      <c r="B16" s="243">
        <v>121.275181</v>
      </c>
      <c r="C16" s="243">
        <v>154.005323</v>
      </c>
      <c r="D16" s="269">
        <v>-32.730142000000001</v>
      </c>
      <c r="E16" s="170"/>
      <c r="F16" s="269">
        <v>273.88307700000001</v>
      </c>
      <c r="G16" s="269">
        <v>-32.744923</v>
      </c>
      <c r="H16" s="268">
        <v>3.855</v>
      </c>
      <c r="I16" s="267">
        <v>302.77300000000002</v>
      </c>
      <c r="J16" s="266">
        <v>-11.712</v>
      </c>
      <c r="K16" s="265">
        <v>-106.145859</v>
      </c>
      <c r="L16" s="2"/>
      <c r="M16" s="285" t="s">
        <v>96</v>
      </c>
      <c r="N16" s="168">
        <v>277.30039900000003</v>
      </c>
      <c r="O16" s="168">
        <v>77.908399000000003</v>
      </c>
      <c r="P16" s="244">
        <v>21.912399000000001</v>
      </c>
      <c r="Q16" s="244">
        <v>55.996000000000002</v>
      </c>
      <c r="R16" s="167">
        <v>0</v>
      </c>
      <c r="S16" s="245">
        <v>199.39200000000002</v>
      </c>
      <c r="T16" s="160">
        <v>43.627000000000002</v>
      </c>
      <c r="U16" s="160">
        <v>142.95400000000001</v>
      </c>
      <c r="V16" s="202">
        <v>12.811</v>
      </c>
    </row>
    <row r="17" spans="1:24" ht="14.25" customHeight="1" x14ac:dyDescent="0.25">
      <c r="A17" s="399" t="s">
        <v>98</v>
      </c>
      <c r="B17" s="243">
        <v>164.781879</v>
      </c>
      <c r="C17" s="243">
        <v>186.71318400000001</v>
      </c>
      <c r="D17" s="269">
        <v>-21.931305000000002</v>
      </c>
      <c r="E17" s="170"/>
      <c r="F17" s="269">
        <v>243.08936199999999</v>
      </c>
      <c r="G17" s="269">
        <v>-29.108637999999999</v>
      </c>
      <c r="H17" s="268">
        <v>19.597000000000001</v>
      </c>
      <c r="I17" s="267">
        <v>252.601</v>
      </c>
      <c r="J17" s="266">
        <v>-8.0510000000000002</v>
      </c>
      <c r="K17" s="265">
        <v>-108.35693200000003</v>
      </c>
      <c r="L17" s="2"/>
      <c r="M17" s="285" t="s">
        <v>98</v>
      </c>
      <c r="N17" s="168">
        <v>291.46330899999998</v>
      </c>
      <c r="O17" s="168">
        <v>90.090309000000005</v>
      </c>
      <c r="P17" s="244">
        <v>26.754309000000003</v>
      </c>
      <c r="Q17" s="244">
        <v>63.335999999999999</v>
      </c>
      <c r="R17" s="167"/>
      <c r="S17" s="245">
        <v>201.37299999999999</v>
      </c>
      <c r="T17" s="160">
        <v>46.414000000000001</v>
      </c>
      <c r="U17" s="160">
        <v>142.91999999999999</v>
      </c>
      <c r="V17" s="202">
        <v>12.039</v>
      </c>
    </row>
    <row r="18" spans="1:24" ht="14.25" customHeight="1" x14ac:dyDescent="0.25">
      <c r="A18" s="399" t="s">
        <v>102</v>
      </c>
      <c r="B18" s="243">
        <v>215.15198100000001</v>
      </c>
      <c r="C18" s="243">
        <v>221.61171400000001</v>
      </c>
      <c r="D18" s="269">
        <v>-6.4597329999999999</v>
      </c>
      <c r="E18" s="170"/>
      <c r="F18" s="269">
        <v>208.41867488999998</v>
      </c>
      <c r="G18" s="269">
        <v>-32.459682000000001</v>
      </c>
      <c r="H18" s="268">
        <v>13.173999999999999</v>
      </c>
      <c r="I18" s="267">
        <v>227.70435688999999</v>
      </c>
      <c r="J18" s="266">
        <v>-10.928000000000001</v>
      </c>
      <c r="K18" s="265">
        <v>-113.41116688999998</v>
      </c>
      <c r="L18" s="2"/>
      <c r="M18" s="285" t="s">
        <v>102</v>
      </c>
      <c r="N18" s="168">
        <v>299.23148900000001</v>
      </c>
      <c r="O18" s="168">
        <v>96.931488999999999</v>
      </c>
      <c r="P18" s="244">
        <v>27.267489000000001</v>
      </c>
      <c r="Q18" s="244">
        <v>69.664000000000001</v>
      </c>
      <c r="R18" s="167"/>
      <c r="S18" s="245">
        <v>202.29999999999998</v>
      </c>
      <c r="T18" s="160">
        <v>50.994</v>
      </c>
      <c r="U18" s="160">
        <v>139.529</v>
      </c>
      <c r="V18" s="202">
        <v>11.776999999999999</v>
      </c>
      <c r="X18" s="191"/>
    </row>
    <row r="19" spans="1:24" ht="14.25" customHeight="1" x14ac:dyDescent="0.25">
      <c r="A19" s="399" t="s">
        <v>103</v>
      </c>
      <c r="B19" s="243">
        <v>240.26664984999999</v>
      </c>
      <c r="C19" s="243">
        <v>256.01192785000001</v>
      </c>
      <c r="D19" s="269">
        <v>-15.745278000000001</v>
      </c>
      <c r="E19" s="170"/>
      <c r="F19" s="269">
        <v>165.533627</v>
      </c>
      <c r="G19" s="269">
        <v>-47.106372999999998</v>
      </c>
      <c r="H19" s="268">
        <v>10.092000000000001</v>
      </c>
      <c r="I19" s="267">
        <v>202.548</v>
      </c>
      <c r="J19" s="266">
        <v>-7.1970000000000001</v>
      </c>
      <c r="K19" s="30">
        <v>-104.21629285</v>
      </c>
      <c r="L19" s="2"/>
      <c r="M19" s="285" t="s">
        <v>103</v>
      </c>
      <c r="N19" s="168">
        <v>294.38698399999998</v>
      </c>
      <c r="O19" s="168">
        <v>119.27598400000001</v>
      </c>
      <c r="P19" s="244">
        <v>31.298984000000004</v>
      </c>
      <c r="Q19" s="244">
        <v>87.977000000000004</v>
      </c>
      <c r="R19" s="167"/>
      <c r="S19" s="245">
        <v>175.11099999999999</v>
      </c>
      <c r="T19" s="160">
        <v>41.438000000000002</v>
      </c>
      <c r="U19" s="160">
        <v>121.752</v>
      </c>
      <c r="V19" s="264">
        <v>11.920999999999999</v>
      </c>
      <c r="X19" s="191"/>
    </row>
    <row r="20" spans="1:24" ht="14.25" customHeight="1" x14ac:dyDescent="0.25">
      <c r="A20" s="399" t="s">
        <v>107</v>
      </c>
      <c r="B20" s="243">
        <v>258.55036000000001</v>
      </c>
      <c r="C20" s="243">
        <v>268.771591</v>
      </c>
      <c r="D20" s="269">
        <v>-10.221231</v>
      </c>
      <c r="E20" s="170"/>
      <c r="F20" s="269">
        <v>167.36902400000002</v>
      </c>
      <c r="G20" s="269">
        <v>-29.173976</v>
      </c>
      <c r="H20" s="268">
        <v>13.052</v>
      </c>
      <c r="I20" s="267">
        <v>183.49100000000001</v>
      </c>
      <c r="J20" s="266">
        <v>-8.8249999999999993</v>
      </c>
      <c r="K20" s="265">
        <v>-102.24396600000006</v>
      </c>
      <c r="L20" s="2"/>
      <c r="M20" s="285" t="s">
        <v>107</v>
      </c>
      <c r="N20" s="168">
        <v>314.85041799999999</v>
      </c>
      <c r="O20" s="168">
        <v>152.10441800000001</v>
      </c>
      <c r="P20" s="244">
        <v>32.136417999999999</v>
      </c>
      <c r="Q20" s="244">
        <v>119.968</v>
      </c>
      <c r="R20" s="167"/>
      <c r="S20" s="245">
        <v>162.74600000000001</v>
      </c>
      <c r="T20" s="160">
        <v>43.008000000000003</v>
      </c>
      <c r="U20" s="160">
        <v>110.05800000000001</v>
      </c>
      <c r="V20" s="264">
        <v>9.68</v>
      </c>
      <c r="X20" s="191"/>
    </row>
    <row r="21" spans="1:24" ht="14.25" customHeight="1" x14ac:dyDescent="0.25">
      <c r="A21" s="399" t="s">
        <v>108</v>
      </c>
      <c r="B21" s="243">
        <v>265.91516100000001</v>
      </c>
      <c r="C21" s="243">
        <v>281.71801900000003</v>
      </c>
      <c r="D21" s="269">
        <v>-15.802858000000001</v>
      </c>
      <c r="E21" s="170"/>
      <c r="F21" s="269">
        <v>177.70322099999998</v>
      </c>
      <c r="G21" s="269">
        <v>-34.135778999999999</v>
      </c>
      <c r="H21" s="268">
        <v>36.552999999999997</v>
      </c>
      <c r="I21" s="267">
        <v>175.286</v>
      </c>
      <c r="J21" s="266">
        <v>-3.9870000000000001</v>
      </c>
      <c r="K21" s="265">
        <v>-99.626576999999941</v>
      </c>
      <c r="L21" s="2"/>
      <c r="M21" s="285" t="s">
        <v>108</v>
      </c>
      <c r="N21" s="168">
        <v>340.00480500000003</v>
      </c>
      <c r="O21" s="168">
        <v>174.55580500000002</v>
      </c>
      <c r="P21" s="244">
        <v>40.131805</v>
      </c>
      <c r="Q21" s="244">
        <v>134.42400000000001</v>
      </c>
      <c r="R21" s="167"/>
      <c r="S21" s="245">
        <v>165.44899999999998</v>
      </c>
      <c r="T21" s="160">
        <v>44.222999999999999</v>
      </c>
      <c r="U21" s="160">
        <v>109.24</v>
      </c>
      <c r="V21" s="264">
        <v>11.986000000000001</v>
      </c>
      <c r="X21" s="191"/>
    </row>
    <row r="22" spans="1:24" ht="14.25" customHeight="1" x14ac:dyDescent="0.25">
      <c r="A22" s="399" t="s">
        <v>109</v>
      </c>
      <c r="B22" s="243">
        <v>285.88667299999997</v>
      </c>
      <c r="C22" s="243">
        <v>297.09649999999999</v>
      </c>
      <c r="D22" s="269">
        <v>-11.209826999999999</v>
      </c>
      <c r="E22" s="170"/>
      <c r="F22" s="269">
        <v>206.059957</v>
      </c>
      <c r="G22" s="269">
        <v>-26.861042999999999</v>
      </c>
      <c r="H22" s="268">
        <v>41.84</v>
      </c>
      <c r="I22" s="267">
        <v>191.08099999999999</v>
      </c>
      <c r="J22" s="266">
        <v>-3.875</v>
      </c>
      <c r="K22" s="265">
        <v>-140.07917099999992</v>
      </c>
      <c r="L22" s="2"/>
      <c r="M22" s="285" t="s">
        <v>109</v>
      </c>
      <c r="N22" s="168">
        <v>347.99245900000005</v>
      </c>
      <c r="O22" s="168">
        <v>188.18145900000002</v>
      </c>
      <c r="P22" s="244">
        <v>45.440459000000004</v>
      </c>
      <c r="Q22" s="244">
        <v>142.74100000000001</v>
      </c>
      <c r="R22" s="167">
        <v>0</v>
      </c>
      <c r="S22" s="245">
        <v>159.81100000000001</v>
      </c>
      <c r="T22" s="160">
        <v>49.712000000000003</v>
      </c>
      <c r="U22" s="160">
        <v>98.591999999999999</v>
      </c>
      <c r="V22" s="264">
        <v>11.507</v>
      </c>
      <c r="X22" s="191"/>
    </row>
    <row r="23" spans="1:24" ht="14.25" customHeight="1" x14ac:dyDescent="0.25">
      <c r="A23" s="399" t="s">
        <v>110</v>
      </c>
      <c r="B23" s="243">
        <v>338.23491999999993</v>
      </c>
      <c r="C23" s="243">
        <v>373.30446599999993</v>
      </c>
      <c r="D23" s="269">
        <v>-35.069546000000003</v>
      </c>
      <c r="E23" s="170"/>
      <c r="F23" s="269">
        <v>247.002555</v>
      </c>
      <c r="G23" s="269">
        <v>-29.398444999999999</v>
      </c>
      <c r="H23" s="268">
        <v>40.392000000000003</v>
      </c>
      <c r="I23" s="267">
        <v>236.00899999999999</v>
      </c>
      <c r="J23" s="266">
        <v>-3.8420000000000001</v>
      </c>
      <c r="K23" s="265">
        <v>-189.56193899999997</v>
      </c>
      <c r="L23" s="2"/>
      <c r="M23" s="285" t="s">
        <v>110</v>
      </c>
      <c r="N23" s="168">
        <v>391.83353599999998</v>
      </c>
      <c r="O23" s="168">
        <v>216.51753600000001</v>
      </c>
      <c r="P23" s="244">
        <v>48.529535999999993</v>
      </c>
      <c r="Q23" s="244">
        <v>167.988</v>
      </c>
      <c r="R23" s="167">
        <v>0</v>
      </c>
      <c r="S23" s="245">
        <v>175.316</v>
      </c>
      <c r="T23" s="160">
        <v>59.38</v>
      </c>
      <c r="U23" s="160">
        <v>103.687</v>
      </c>
      <c r="V23" s="264">
        <v>12.249000000000001</v>
      </c>
      <c r="X23" s="191"/>
    </row>
    <row r="24" spans="1:24" ht="14.25" customHeight="1" x14ac:dyDescent="0.25">
      <c r="A24" s="399" t="s">
        <v>113</v>
      </c>
      <c r="B24" s="243">
        <v>409.92255900000004</v>
      </c>
      <c r="C24" s="243">
        <v>434.40752200000003</v>
      </c>
      <c r="D24" s="269">
        <v>-24.484963</v>
      </c>
      <c r="E24" s="170"/>
      <c r="F24" s="269">
        <v>278.02660700000001</v>
      </c>
      <c r="G24" s="269">
        <v>-51.482392999999995</v>
      </c>
      <c r="H24" s="268">
        <v>42.828000000000003</v>
      </c>
      <c r="I24" s="267">
        <v>286.68099999999998</v>
      </c>
      <c r="J24" s="266">
        <v>-4.165</v>
      </c>
      <c r="K24" s="265">
        <v>-247.77954099999999</v>
      </c>
      <c r="L24" s="2"/>
      <c r="M24" s="285" t="s">
        <v>113</v>
      </c>
      <c r="N24" s="168">
        <v>436.00462500000003</v>
      </c>
      <c r="O24" s="168">
        <v>237.896625</v>
      </c>
      <c r="P24" s="244">
        <v>61.912624999999998</v>
      </c>
      <c r="Q24" s="244">
        <v>175.98400000000001</v>
      </c>
      <c r="R24" s="167">
        <v>0</v>
      </c>
      <c r="S24" s="245">
        <v>198.108</v>
      </c>
      <c r="T24" s="160">
        <v>63.83</v>
      </c>
      <c r="U24" s="160">
        <v>124.434</v>
      </c>
      <c r="V24" s="264">
        <v>9.8439999999999994</v>
      </c>
      <c r="X24" s="191"/>
    </row>
    <row r="25" spans="1:24" ht="14.25" customHeight="1" x14ac:dyDescent="0.25">
      <c r="A25" s="399" t="s">
        <v>114</v>
      </c>
      <c r="B25" s="243">
        <v>456.09740699999998</v>
      </c>
      <c r="C25" s="243">
        <v>483.68789199999998</v>
      </c>
      <c r="D25" s="269">
        <v>-27.590485000000001</v>
      </c>
      <c r="E25" s="170"/>
      <c r="F25" s="269">
        <v>275.58244000000002</v>
      </c>
      <c r="G25" s="269">
        <v>-90.722560000000001</v>
      </c>
      <c r="H25" s="268">
        <v>49.121000000000002</v>
      </c>
      <c r="I25" s="267">
        <v>317.18400000000003</v>
      </c>
      <c r="J25" s="266">
        <v>-6.0190000000000001</v>
      </c>
      <c r="K25" s="265">
        <v>-243.49014599999998</v>
      </c>
      <c r="L25" s="2"/>
      <c r="M25" s="285" t="s">
        <v>114</v>
      </c>
      <c r="N25" s="168">
        <v>482.17070100000001</v>
      </c>
      <c r="O25" s="168">
        <v>238.64270099999999</v>
      </c>
      <c r="P25" s="244">
        <v>70.261701000000002</v>
      </c>
      <c r="Q25" s="244">
        <v>168.381</v>
      </c>
      <c r="R25" s="167">
        <v>0</v>
      </c>
      <c r="S25" s="245">
        <v>243.52800000000002</v>
      </c>
      <c r="T25" s="160">
        <v>73.2</v>
      </c>
      <c r="U25" s="160">
        <v>153.982</v>
      </c>
      <c r="V25" s="264">
        <v>16.346</v>
      </c>
      <c r="X25" s="191"/>
    </row>
    <row r="26" spans="1:24" ht="14.25" customHeight="1" x14ac:dyDescent="0.25">
      <c r="A26" s="399" t="s">
        <v>115</v>
      </c>
      <c r="B26" s="243">
        <v>475.13840899999997</v>
      </c>
      <c r="C26" s="243">
        <v>507.61654299999998</v>
      </c>
      <c r="D26" s="269">
        <v>-32.478133999999997</v>
      </c>
      <c r="E26" s="170"/>
      <c r="F26" s="269">
        <v>278.71170299999994</v>
      </c>
      <c r="G26" s="269">
        <v>-117.12929700000001</v>
      </c>
      <c r="H26" s="268">
        <v>52.186</v>
      </c>
      <c r="I26" s="267">
        <v>343.65499999999997</v>
      </c>
      <c r="J26" s="266">
        <v>-5.1079999999999997</v>
      </c>
      <c r="K26" s="265">
        <v>-257.73876299999984</v>
      </c>
      <c r="L26" s="2"/>
      <c r="M26" s="285" t="s">
        <v>115</v>
      </c>
      <c r="N26" s="168">
        <v>491.00334900000007</v>
      </c>
      <c r="O26" s="168">
        <v>258.56534900000003</v>
      </c>
      <c r="P26" s="244">
        <v>70.265349000000001</v>
      </c>
      <c r="Q26" s="244">
        <v>188.3</v>
      </c>
      <c r="R26" s="167">
        <v>0</v>
      </c>
      <c r="S26" s="245">
        <v>232.43800000000002</v>
      </c>
      <c r="T26" s="160">
        <v>79.600999999999999</v>
      </c>
      <c r="U26" s="160">
        <v>142.29300000000001</v>
      </c>
      <c r="V26" s="264">
        <v>10.544</v>
      </c>
      <c r="X26" s="191"/>
    </row>
    <row r="27" spans="1:24" ht="14.25" customHeight="1" x14ac:dyDescent="0.25">
      <c r="A27" s="399" t="s">
        <v>116</v>
      </c>
      <c r="B27" s="243">
        <v>549.85469999999998</v>
      </c>
      <c r="C27" s="243">
        <v>573.97483399999999</v>
      </c>
      <c r="D27" s="243">
        <v>-24.120133999999997</v>
      </c>
      <c r="E27" s="243"/>
      <c r="F27" s="243">
        <v>248.46971799999997</v>
      </c>
      <c r="G27" s="243">
        <v>-158.40328200000002</v>
      </c>
      <c r="H27" s="268">
        <v>61.646999999999998</v>
      </c>
      <c r="I27" s="243">
        <v>345.226</v>
      </c>
      <c r="J27" s="243">
        <v>-4.048</v>
      </c>
      <c r="K27" s="264">
        <v>-297.89483099999995</v>
      </c>
      <c r="L27" s="2"/>
      <c r="M27" s="285" t="s">
        <v>116</v>
      </c>
      <c r="N27" s="168">
        <v>496.38158700000002</v>
      </c>
      <c r="O27" s="168">
        <v>245.96758700000001</v>
      </c>
      <c r="P27" s="244">
        <v>71.405586999999997</v>
      </c>
      <c r="Q27" s="244">
        <v>174.56200000000001</v>
      </c>
      <c r="R27" s="167">
        <v>0</v>
      </c>
      <c r="S27" s="245">
        <v>250.41400000000002</v>
      </c>
      <c r="T27" s="168">
        <v>87.789000000000001</v>
      </c>
      <c r="U27" s="168">
        <v>156.03700000000001</v>
      </c>
      <c r="V27" s="264">
        <v>6.5880000000000001</v>
      </c>
      <c r="X27" s="191"/>
    </row>
    <row r="28" spans="1:24" ht="14.25" customHeight="1" x14ac:dyDescent="0.25">
      <c r="A28" s="399" t="s">
        <v>118</v>
      </c>
      <c r="B28" s="243">
        <v>704.9792379999999</v>
      </c>
      <c r="C28" s="243">
        <v>758.66231799999991</v>
      </c>
      <c r="D28" s="243">
        <v>-53.683080000000004</v>
      </c>
      <c r="E28" s="243"/>
      <c r="F28" s="243">
        <v>201.91520600000001</v>
      </c>
      <c r="G28" s="243">
        <v>-189.97579400000001</v>
      </c>
      <c r="H28" s="268">
        <v>50.323999999999998</v>
      </c>
      <c r="I28" s="243">
        <v>341.56700000000001</v>
      </c>
      <c r="J28" s="243">
        <v>-4.069</v>
      </c>
      <c r="K28" s="264">
        <v>-310.472171</v>
      </c>
      <c r="L28" s="2"/>
      <c r="M28" s="285" t="s">
        <v>118</v>
      </c>
      <c r="N28" s="168">
        <v>592.35327299999994</v>
      </c>
      <c r="O28" s="168">
        <v>330.53927299999998</v>
      </c>
      <c r="P28" s="244">
        <v>94.757272999999998</v>
      </c>
      <c r="Q28" s="244">
        <v>235.78200000000001</v>
      </c>
      <c r="R28" s="167">
        <v>0</v>
      </c>
      <c r="S28" s="245">
        <v>261.81400000000002</v>
      </c>
      <c r="T28" s="168">
        <v>99.406000000000006</v>
      </c>
      <c r="U28" s="168">
        <v>154.96</v>
      </c>
      <c r="V28" s="264">
        <v>7.4480000000000004</v>
      </c>
      <c r="X28" s="191"/>
    </row>
    <row r="29" spans="1:24" ht="14.25" customHeight="1" x14ac:dyDescent="0.25">
      <c r="A29" s="399" t="s">
        <v>119</v>
      </c>
      <c r="B29" s="243">
        <v>804.82548099999997</v>
      </c>
      <c r="C29" s="243">
        <v>912.040345</v>
      </c>
      <c r="D29" s="243">
        <v>-107.21486400000001</v>
      </c>
      <c r="E29" s="243"/>
      <c r="F29" s="243">
        <v>164.13668799999999</v>
      </c>
      <c r="G29" s="243">
        <v>-204.62531200000001</v>
      </c>
      <c r="H29" s="268">
        <v>45.959000000000003</v>
      </c>
      <c r="I29" s="243">
        <v>322.803</v>
      </c>
      <c r="J29" s="243">
        <v>-4.2160000000000002</v>
      </c>
      <c r="K29" s="264">
        <v>-288.61544599999991</v>
      </c>
      <c r="L29" s="2"/>
      <c r="M29" s="285" t="s">
        <v>119</v>
      </c>
      <c r="N29" s="168">
        <v>676.13072299999999</v>
      </c>
      <c r="O29" s="168">
        <v>394.13472300000001</v>
      </c>
      <c r="P29" s="244">
        <v>108.58972299999999</v>
      </c>
      <c r="Q29" s="244">
        <v>285.54500000000002</v>
      </c>
      <c r="R29" s="167">
        <v>0</v>
      </c>
      <c r="S29" s="245">
        <v>281.99599999999998</v>
      </c>
      <c r="T29" s="168">
        <v>119.361</v>
      </c>
      <c r="U29" s="168">
        <v>159.47999999999999</v>
      </c>
      <c r="V29" s="264">
        <v>3.1549999999999998</v>
      </c>
      <c r="X29" s="191"/>
    </row>
    <row r="30" spans="1:24" s="219" customFormat="1" ht="13.5" customHeight="1" x14ac:dyDescent="0.25">
      <c r="A30" s="341"/>
      <c r="B30" s="213"/>
      <c r="C30" s="213"/>
      <c r="D30" s="214"/>
      <c r="E30" s="215"/>
      <c r="F30" s="214"/>
      <c r="G30" s="214"/>
      <c r="H30" s="216"/>
      <c r="I30" s="215"/>
      <c r="J30" s="217"/>
      <c r="K30" s="218"/>
      <c r="M30" s="223"/>
      <c r="N30" s="215"/>
      <c r="O30" s="215"/>
      <c r="P30" s="220"/>
      <c r="Q30" s="220"/>
      <c r="R30" s="221"/>
      <c r="S30" s="222"/>
      <c r="T30" s="214"/>
      <c r="U30" s="214"/>
      <c r="V30" s="218"/>
      <c r="X30" s="241"/>
    </row>
    <row r="31" spans="1:24" s="219" customFormat="1" ht="13.5" customHeight="1" x14ac:dyDescent="0.25">
      <c r="A31" s="336" t="s">
        <v>122</v>
      </c>
      <c r="B31" s="213">
        <v>29.816924999999998</v>
      </c>
      <c r="C31" s="213">
        <v>38.806925</v>
      </c>
      <c r="D31" s="214">
        <v>-8.99</v>
      </c>
      <c r="E31" s="215"/>
      <c r="F31" s="214">
        <v>132.50227187568015</v>
      </c>
      <c r="G31" s="214">
        <v>9.3682718756801489</v>
      </c>
      <c r="H31" s="216">
        <v>9.266</v>
      </c>
      <c r="I31" s="215">
        <v>113.86799999999999</v>
      </c>
      <c r="J31" s="217">
        <v>-0.44400000000000001</v>
      </c>
      <c r="K31" s="218">
        <v>-29.69906287568017</v>
      </c>
      <c r="M31" s="336" t="s">
        <v>122</v>
      </c>
      <c r="N31" s="215">
        <v>132.17613399999999</v>
      </c>
      <c r="O31" s="215">
        <v>38.856133999999997</v>
      </c>
      <c r="P31" s="220">
        <v>10.839134</v>
      </c>
      <c r="Q31" s="220">
        <v>28.016999999999999</v>
      </c>
      <c r="R31" s="221"/>
      <c r="S31" s="222">
        <v>93.32</v>
      </c>
      <c r="T31" s="214">
        <v>35.432000000000002</v>
      </c>
      <c r="U31" s="214">
        <v>45.835999999999999</v>
      </c>
      <c r="V31" s="202">
        <v>12.052</v>
      </c>
      <c r="X31" s="241"/>
    </row>
    <row r="32" spans="1:24" s="219" customFormat="1" ht="13.5" customHeight="1" x14ac:dyDescent="0.25">
      <c r="A32" s="336" t="s">
        <v>123</v>
      </c>
      <c r="B32" s="213">
        <v>33.524782000000002</v>
      </c>
      <c r="C32" s="213">
        <v>44.583499000000003</v>
      </c>
      <c r="D32" s="214">
        <v>-11.058717</v>
      </c>
      <c r="E32" s="215"/>
      <c r="F32" s="214">
        <v>129.01122025946998</v>
      </c>
      <c r="G32" s="214">
        <v>-5.6377797405300196</v>
      </c>
      <c r="H32" s="216">
        <v>9.4529999999999994</v>
      </c>
      <c r="I32" s="215">
        <v>125.196</v>
      </c>
      <c r="J32" s="217">
        <v>1.1919999999999999</v>
      </c>
      <c r="K32" s="218">
        <v>-31.056287259469983</v>
      </c>
      <c r="M32" s="336" t="s">
        <v>123</v>
      </c>
      <c r="N32" s="215">
        <v>132.67171500000001</v>
      </c>
      <c r="O32" s="215">
        <v>42.364714999999997</v>
      </c>
      <c r="P32" s="220">
        <v>11.923715</v>
      </c>
      <c r="Q32" s="220">
        <v>30.440999999999999</v>
      </c>
      <c r="R32" s="221"/>
      <c r="S32" s="222">
        <v>90.307000000000016</v>
      </c>
      <c r="T32" s="214">
        <v>36.804000000000002</v>
      </c>
      <c r="U32" s="214">
        <v>46.716000000000001</v>
      </c>
      <c r="V32" s="202">
        <v>6.7869999999999999</v>
      </c>
      <c r="X32" s="241"/>
    </row>
    <row r="33" spans="1:24" s="219" customFormat="1" ht="13.5" customHeight="1" x14ac:dyDescent="0.25">
      <c r="A33" s="336" t="s">
        <v>124</v>
      </c>
      <c r="B33" s="213">
        <v>26.605691549999996</v>
      </c>
      <c r="C33" s="213">
        <v>40.460408999999999</v>
      </c>
      <c r="D33" s="214">
        <v>-13.854717450000001</v>
      </c>
      <c r="E33" s="215"/>
      <c r="F33" s="214">
        <v>143.01269178802391</v>
      </c>
      <c r="G33" s="214">
        <v>3.5691788023910702E-2</v>
      </c>
      <c r="H33" s="216">
        <v>9.2729999999999997</v>
      </c>
      <c r="I33" s="215">
        <v>133.70400000000001</v>
      </c>
      <c r="J33" s="217">
        <v>0.66700000000000004</v>
      </c>
      <c r="K33" s="218">
        <v>-34.254440338023933</v>
      </c>
      <c r="M33" s="336" t="s">
        <v>124</v>
      </c>
      <c r="N33" s="215">
        <v>136.03094299999998</v>
      </c>
      <c r="O33" s="215">
        <v>40.796942999999999</v>
      </c>
      <c r="P33" s="220">
        <v>10.366942999999999</v>
      </c>
      <c r="Q33" s="220">
        <v>30.43</v>
      </c>
      <c r="R33" s="221"/>
      <c r="S33" s="222">
        <v>95.233999999999995</v>
      </c>
      <c r="T33" s="214">
        <v>36.729999999999997</v>
      </c>
      <c r="U33" s="214">
        <v>45.848999999999997</v>
      </c>
      <c r="V33" s="202">
        <v>12.654999999999999</v>
      </c>
      <c r="X33" s="241"/>
    </row>
    <row r="34" spans="1:24" s="219" customFormat="1" ht="13.5" customHeight="1" x14ac:dyDescent="0.25">
      <c r="A34" s="336" t="s">
        <v>125</v>
      </c>
      <c r="B34" s="213">
        <v>42.712004999999998</v>
      </c>
      <c r="C34" s="213">
        <v>55.965004999999998</v>
      </c>
      <c r="D34" s="214">
        <v>-13.253</v>
      </c>
      <c r="E34" s="215"/>
      <c r="F34" s="214">
        <v>148.66228241040019</v>
      </c>
      <c r="G34" s="214">
        <v>2.5852824104001901</v>
      </c>
      <c r="H34" s="216">
        <v>8.5709999999999997</v>
      </c>
      <c r="I34" s="215">
        <v>137.506</v>
      </c>
      <c r="J34" s="217">
        <v>-2.5910000000000002</v>
      </c>
      <c r="K34" s="218">
        <v>-37.586609410400165</v>
      </c>
      <c r="M34" s="336" t="s">
        <v>125</v>
      </c>
      <c r="N34" s="215">
        <v>151.19667800000002</v>
      </c>
      <c r="O34" s="215">
        <v>55.102678000000004</v>
      </c>
      <c r="P34" s="220">
        <v>12.167678</v>
      </c>
      <c r="Q34" s="220">
        <v>42.935000000000002</v>
      </c>
      <c r="R34" s="221"/>
      <c r="S34" s="222">
        <v>96.094000000000008</v>
      </c>
      <c r="T34" s="214">
        <v>39.164999999999999</v>
      </c>
      <c r="U34" s="214">
        <v>41.938000000000002</v>
      </c>
      <c r="V34" s="202">
        <v>14.991</v>
      </c>
      <c r="X34" s="241"/>
    </row>
    <row r="35" spans="1:24" s="219" customFormat="1" ht="13.5" customHeight="1" x14ac:dyDescent="0.25">
      <c r="A35" s="336" t="s">
        <v>126</v>
      </c>
      <c r="B35" s="213">
        <v>28.736509000000002</v>
      </c>
      <c r="C35" s="213">
        <v>45.552509000000001</v>
      </c>
      <c r="D35" s="214">
        <v>-16.815999999999999</v>
      </c>
      <c r="E35" s="215"/>
      <c r="F35" s="214">
        <v>140.12246378071657</v>
      </c>
      <c r="G35" s="214">
        <v>-7.8135362192834199</v>
      </c>
      <c r="H35" s="216">
        <v>13.115</v>
      </c>
      <c r="I35" s="215">
        <v>134.821</v>
      </c>
      <c r="J35" s="217">
        <v>-2.214</v>
      </c>
      <c r="K35" s="218">
        <v>-32.470313780716552</v>
      </c>
      <c r="M35" s="339" t="s">
        <v>126</v>
      </c>
      <c r="N35" s="215">
        <v>134.17465900000002</v>
      </c>
      <c r="O35" s="215">
        <v>41.756658999999999</v>
      </c>
      <c r="P35" s="220">
        <v>11.497659000000001</v>
      </c>
      <c r="Q35" s="220">
        <v>30.259</v>
      </c>
      <c r="R35" s="221"/>
      <c r="S35" s="222">
        <v>92.418000000000006</v>
      </c>
      <c r="T35" s="214">
        <v>35.511000000000003</v>
      </c>
      <c r="U35" s="214">
        <v>45.368000000000002</v>
      </c>
      <c r="V35" s="202">
        <v>11.539</v>
      </c>
      <c r="X35" s="241"/>
    </row>
    <row r="36" spans="1:24" s="219" customFormat="1" ht="13.5" customHeight="1" x14ac:dyDescent="0.25">
      <c r="A36" s="398" t="s">
        <v>127</v>
      </c>
      <c r="B36" s="213">
        <v>31.306987999999997</v>
      </c>
      <c r="C36" s="213">
        <v>49.172987999999997</v>
      </c>
      <c r="D36" s="214">
        <v>-17.866</v>
      </c>
      <c r="E36" s="215"/>
      <c r="F36" s="214">
        <v>152.45818014317345</v>
      </c>
      <c r="G36" s="214">
        <v>1.61518014317345</v>
      </c>
      <c r="H36" s="216">
        <v>12.217000000000001</v>
      </c>
      <c r="I36" s="215">
        <v>138.626</v>
      </c>
      <c r="J36" s="217">
        <v>-1.127</v>
      </c>
      <c r="K36" s="218">
        <v>-32.144166143173415</v>
      </c>
      <c r="M36" s="339" t="s">
        <v>127</v>
      </c>
      <c r="N36" s="215">
        <v>150.49400200000002</v>
      </c>
      <c r="O36" s="215">
        <v>51.629002</v>
      </c>
      <c r="P36" s="220">
        <v>12.879002</v>
      </c>
      <c r="Q36" s="220">
        <v>38.75</v>
      </c>
      <c r="R36" s="221"/>
      <c r="S36" s="222">
        <v>98.865000000000009</v>
      </c>
      <c r="T36" s="214">
        <v>36.725000000000001</v>
      </c>
      <c r="U36" s="214">
        <v>46.930999999999997</v>
      </c>
      <c r="V36" s="202">
        <v>15.209</v>
      </c>
      <c r="X36" s="241"/>
    </row>
    <row r="37" spans="1:24" s="219" customFormat="1" ht="15" customHeight="1" x14ac:dyDescent="0.25">
      <c r="A37" s="336" t="s">
        <v>128</v>
      </c>
      <c r="B37" s="213">
        <v>31.587184000000004</v>
      </c>
      <c r="C37" s="213">
        <v>51.046184000000004</v>
      </c>
      <c r="D37" s="214">
        <v>-19.459</v>
      </c>
      <c r="E37" s="215"/>
      <c r="F37" s="214">
        <v>159.45993859359118</v>
      </c>
      <c r="G37" s="214">
        <v>2.2889385935911699</v>
      </c>
      <c r="H37" s="216">
        <v>11.757999999999999</v>
      </c>
      <c r="I37" s="215">
        <v>145.41300000000001</v>
      </c>
      <c r="J37" s="217">
        <v>-1.9059999999999999</v>
      </c>
      <c r="K37" s="218">
        <v>-34.891842593591178</v>
      </c>
      <c r="M37" s="339" t="s">
        <v>128</v>
      </c>
      <c r="N37" s="215">
        <v>154.24928</v>
      </c>
      <c r="O37" s="215">
        <v>52.934280000000001</v>
      </c>
      <c r="P37" s="220">
        <v>12.123280000000001</v>
      </c>
      <c r="Q37" s="220">
        <v>40.811</v>
      </c>
      <c r="R37" s="221"/>
      <c r="S37" s="222">
        <v>101.31500000000001</v>
      </c>
      <c r="T37" s="214">
        <v>37.590000000000003</v>
      </c>
      <c r="U37" s="214">
        <v>48.581000000000003</v>
      </c>
      <c r="V37" s="202">
        <v>15.144</v>
      </c>
      <c r="X37" s="241"/>
    </row>
    <row r="38" spans="1:24" s="219" customFormat="1" ht="15" customHeight="1" x14ac:dyDescent="0.25">
      <c r="A38" s="336" t="s">
        <v>129</v>
      </c>
      <c r="B38" s="213">
        <v>58.33182734076199</v>
      </c>
      <c r="C38" s="213">
        <v>80.324980999999994</v>
      </c>
      <c r="D38" s="214">
        <v>-21.993153659238001</v>
      </c>
      <c r="E38" s="215"/>
      <c r="F38" s="214">
        <v>151.88853610347192</v>
      </c>
      <c r="G38" s="214">
        <v>-14.3334638965281</v>
      </c>
      <c r="H38" s="216">
        <v>12.071</v>
      </c>
      <c r="I38" s="215">
        <v>154.15100000000001</v>
      </c>
      <c r="J38" s="217">
        <v>-0.875</v>
      </c>
      <c r="K38" s="218">
        <v>-36.448494444233901</v>
      </c>
      <c r="M38" s="339" t="s">
        <v>129</v>
      </c>
      <c r="N38" s="215">
        <v>172.89686900000001</v>
      </c>
      <c r="O38" s="215">
        <v>62.085869000000002</v>
      </c>
      <c r="P38" s="220">
        <v>14.321869000000001</v>
      </c>
      <c r="Q38" s="220">
        <v>47.764000000000003</v>
      </c>
      <c r="R38" s="221"/>
      <c r="S38" s="222">
        <v>110.81100000000001</v>
      </c>
      <c r="T38" s="214">
        <v>38.436999999999998</v>
      </c>
      <c r="U38" s="214">
        <v>52.79</v>
      </c>
      <c r="V38" s="202">
        <v>19.584</v>
      </c>
      <c r="X38" s="241"/>
    </row>
    <row r="39" spans="1:24" s="219" customFormat="1" ht="15" customHeight="1" x14ac:dyDescent="0.25">
      <c r="A39" s="336" t="s">
        <v>130</v>
      </c>
      <c r="B39" s="213">
        <v>51.425419000000005</v>
      </c>
      <c r="C39" s="213">
        <v>73.765219000000002</v>
      </c>
      <c r="D39" s="214">
        <v>-22.3398</v>
      </c>
      <c r="E39" s="215"/>
      <c r="F39" s="214">
        <v>154.54780730143381</v>
      </c>
      <c r="G39" s="214">
        <v>-11.8931926985662</v>
      </c>
      <c r="H39" s="216">
        <v>11.606</v>
      </c>
      <c r="I39" s="215">
        <v>154.83500000000001</v>
      </c>
      <c r="J39" s="217">
        <v>-1.361</v>
      </c>
      <c r="K39" s="218">
        <v>-38.367332301433834</v>
      </c>
      <c r="M39" s="339" t="s">
        <v>130</v>
      </c>
      <c r="N39" s="215">
        <v>166.24489399999999</v>
      </c>
      <c r="O39" s="215">
        <v>52.077894000000001</v>
      </c>
      <c r="P39" s="220">
        <v>11.312894</v>
      </c>
      <c r="Q39" s="220">
        <v>40.765000000000001</v>
      </c>
      <c r="R39" s="221"/>
      <c r="S39" s="222">
        <v>114.167</v>
      </c>
      <c r="T39" s="214">
        <v>34.377000000000002</v>
      </c>
      <c r="U39" s="214">
        <v>63.075000000000003</v>
      </c>
      <c r="V39" s="202">
        <v>16.715</v>
      </c>
      <c r="X39" s="241"/>
    </row>
    <row r="40" spans="1:24" s="219" customFormat="1" ht="15" customHeight="1" x14ac:dyDescent="0.25">
      <c r="A40" s="336" t="s">
        <v>131</v>
      </c>
      <c r="B40" s="213">
        <v>85.550751679334098</v>
      </c>
      <c r="C40" s="213">
        <v>109.31183</v>
      </c>
      <c r="D40" s="214">
        <v>-23.761078320665899</v>
      </c>
      <c r="E40" s="215"/>
      <c r="F40" s="214">
        <v>133.703142608566</v>
      </c>
      <c r="G40" s="214">
        <v>-10.731857391434</v>
      </c>
      <c r="H40" s="216">
        <v>11.077999999999999</v>
      </c>
      <c r="I40" s="215">
        <v>133.357</v>
      </c>
      <c r="J40" s="217">
        <v>-1.877</v>
      </c>
      <c r="K40" s="218">
        <v>-38.898991287900088</v>
      </c>
      <c r="M40" s="339" t="s">
        <v>131</v>
      </c>
      <c r="N40" s="215">
        <v>178.477903</v>
      </c>
      <c r="O40" s="215">
        <v>65.822902999999997</v>
      </c>
      <c r="P40" s="220">
        <v>15.198903</v>
      </c>
      <c r="Q40" s="220">
        <v>50.624000000000002</v>
      </c>
      <c r="R40" s="221"/>
      <c r="S40" s="222">
        <v>112.655</v>
      </c>
      <c r="T40" s="214">
        <v>34.808</v>
      </c>
      <c r="U40" s="214">
        <v>64.347999999999999</v>
      </c>
      <c r="V40" s="202">
        <v>13.499000000000001</v>
      </c>
      <c r="X40" s="241"/>
    </row>
    <row r="41" spans="1:24" s="219" customFormat="1" ht="15" customHeight="1" x14ac:dyDescent="0.25">
      <c r="A41" s="398" t="s">
        <v>132</v>
      </c>
      <c r="B41" s="213">
        <v>86.03576046790964</v>
      </c>
      <c r="C41" s="213">
        <v>93.940004999999999</v>
      </c>
      <c r="D41" s="214">
        <v>-7.9042445320903596</v>
      </c>
      <c r="E41" s="215"/>
      <c r="F41" s="214">
        <v>135.61173698838439</v>
      </c>
      <c r="G41" s="214">
        <v>-5.9552630116155996</v>
      </c>
      <c r="H41" s="216">
        <v>8.8219999999999992</v>
      </c>
      <c r="I41" s="215">
        <v>132.745</v>
      </c>
      <c r="J41" s="217">
        <v>-3.5904000000000003</v>
      </c>
      <c r="K41" s="218">
        <v>-36.66755845629406</v>
      </c>
      <c r="M41" s="339" t="s">
        <v>132</v>
      </c>
      <c r="N41" s="215">
        <v>181.38953899999998</v>
      </c>
      <c r="O41" s="215">
        <v>63.853439000000002</v>
      </c>
      <c r="P41" s="220">
        <v>12.603439</v>
      </c>
      <c r="Q41" s="220">
        <v>51.25</v>
      </c>
      <c r="R41" s="221"/>
      <c r="S41" s="222">
        <v>117.53609999999999</v>
      </c>
      <c r="T41" s="214">
        <v>37.2485</v>
      </c>
      <c r="U41" s="214">
        <v>66.341200000000001</v>
      </c>
      <c r="V41" s="202">
        <v>13.946399999999999</v>
      </c>
      <c r="X41" s="241"/>
    </row>
    <row r="42" spans="1:24" s="219" customFormat="1" ht="15" customHeight="1" x14ac:dyDescent="0.25">
      <c r="A42" s="398" t="s">
        <v>133</v>
      </c>
      <c r="B42" s="213">
        <v>93.698876999999996</v>
      </c>
      <c r="C42" s="213">
        <v>105.62387699999999</v>
      </c>
      <c r="D42" s="214">
        <v>-11.925000000000001</v>
      </c>
      <c r="E42" s="215"/>
      <c r="F42" s="214">
        <v>141.16751763657658</v>
      </c>
      <c r="G42" s="214">
        <v>-20.633482363423401</v>
      </c>
      <c r="H42" s="216">
        <v>6.899</v>
      </c>
      <c r="I42" s="215">
        <v>154.90199999999999</v>
      </c>
      <c r="J42" s="217">
        <v>-1.1919999999999999</v>
      </c>
      <c r="K42" s="218">
        <v>-37.961851636576583</v>
      </c>
      <c r="M42" s="339" t="s">
        <v>133</v>
      </c>
      <c r="N42" s="215">
        <v>195.71254299999998</v>
      </c>
      <c r="O42" s="215">
        <v>71.845543000000006</v>
      </c>
      <c r="P42" s="220">
        <v>17.291543000000001</v>
      </c>
      <c r="Q42" s="220">
        <v>54.554000000000002</v>
      </c>
      <c r="R42" s="221"/>
      <c r="S42" s="222">
        <v>123.86699999999999</v>
      </c>
      <c r="T42" s="214">
        <v>37.951999999999998</v>
      </c>
      <c r="U42" s="214">
        <v>74.108999999999995</v>
      </c>
      <c r="V42" s="202">
        <v>11.805999999999999</v>
      </c>
      <c r="X42" s="241"/>
    </row>
    <row r="43" spans="1:24" s="219" customFormat="1" ht="13.5" customHeight="1" x14ac:dyDescent="0.25">
      <c r="A43" s="336" t="s">
        <v>134</v>
      </c>
      <c r="B43" s="213">
        <v>80.481311182997104</v>
      </c>
      <c r="C43" s="213">
        <v>95.852344000000002</v>
      </c>
      <c r="D43" s="214">
        <v>-15.3710328170029</v>
      </c>
      <c r="E43" s="215"/>
      <c r="F43" s="214">
        <v>151.71204614265</v>
      </c>
      <c r="G43" s="214">
        <v>-26.375953857349998</v>
      </c>
      <c r="H43" s="216">
        <v>6.5720000000000001</v>
      </c>
      <c r="I43" s="215">
        <v>171.51599999999999</v>
      </c>
      <c r="J43" s="217">
        <v>-7.0750000000000002</v>
      </c>
      <c r="K43" s="218">
        <v>-35.313413325647133</v>
      </c>
      <c r="M43" s="336" t="s">
        <v>134</v>
      </c>
      <c r="N43" s="215">
        <v>189.80494399999998</v>
      </c>
      <c r="O43" s="215">
        <v>68.290943999999996</v>
      </c>
      <c r="P43" s="220">
        <v>14.695943999999999</v>
      </c>
      <c r="Q43" s="220">
        <v>53.594999999999999</v>
      </c>
      <c r="R43" s="221"/>
      <c r="S43" s="222">
        <v>121.514</v>
      </c>
      <c r="T43" s="214">
        <v>36.767000000000003</v>
      </c>
      <c r="U43" s="214">
        <v>76.763000000000005</v>
      </c>
      <c r="V43" s="202">
        <v>7.984</v>
      </c>
      <c r="X43" s="241"/>
    </row>
    <row r="44" spans="1:24" s="219" customFormat="1" ht="13.5" customHeight="1" x14ac:dyDescent="0.25">
      <c r="A44" s="336" t="s">
        <v>135</v>
      </c>
      <c r="B44" s="213">
        <v>77.172062000000011</v>
      </c>
      <c r="C44" s="213">
        <v>91.77551600000001</v>
      </c>
      <c r="D44" s="214">
        <v>-14.603453999999999</v>
      </c>
      <c r="E44" s="215"/>
      <c r="F44" s="214">
        <v>169.97627600000001</v>
      </c>
      <c r="G44" s="214">
        <v>-26.311723999999998</v>
      </c>
      <c r="H44" s="216">
        <v>6.4290000000000003</v>
      </c>
      <c r="I44" s="215">
        <v>189.85900000000001</v>
      </c>
      <c r="J44" s="217">
        <v>-4.4630000000000001</v>
      </c>
      <c r="K44" s="218">
        <v>-42.596134000000035</v>
      </c>
      <c r="M44" s="336" t="s">
        <v>135</v>
      </c>
      <c r="N44" s="215">
        <v>200.089204</v>
      </c>
      <c r="O44" s="215">
        <v>68.729203999999996</v>
      </c>
      <c r="P44" s="220">
        <v>14.894204</v>
      </c>
      <c r="Q44" s="220">
        <v>53.835000000000001</v>
      </c>
      <c r="R44" s="221"/>
      <c r="S44" s="222">
        <v>131.36000000000001</v>
      </c>
      <c r="T44" s="214">
        <v>38.146000000000001</v>
      </c>
      <c r="U44" s="214">
        <v>85.116</v>
      </c>
      <c r="V44" s="202">
        <v>8.0980000000000008</v>
      </c>
      <c r="X44" s="241"/>
    </row>
    <row r="45" spans="1:24" s="219" customFormat="1" ht="13.5" customHeight="1" x14ac:dyDescent="0.25">
      <c r="A45" s="336" t="s">
        <v>136</v>
      </c>
      <c r="B45" s="213">
        <v>82.142194000000003</v>
      </c>
      <c r="C45" s="213">
        <v>96.866618000000003</v>
      </c>
      <c r="D45" s="214">
        <v>-14.724424000000001</v>
      </c>
      <c r="E45" s="215"/>
      <c r="F45" s="214">
        <v>186.310686</v>
      </c>
      <c r="G45" s="214">
        <v>-26.777313999999997</v>
      </c>
      <c r="H45" s="216">
        <v>6.1219999999999999</v>
      </c>
      <c r="I45" s="215">
        <v>206.96600000000001</v>
      </c>
      <c r="J45" s="217">
        <v>-3.0609999999999999</v>
      </c>
      <c r="K45" s="218">
        <v>-48.120629999999991</v>
      </c>
      <c r="M45" s="336" t="s">
        <v>136</v>
      </c>
      <c r="N45" s="215">
        <v>217.27125000000001</v>
      </c>
      <c r="O45" s="215">
        <v>61.192250000000001</v>
      </c>
      <c r="P45" s="220">
        <v>14.85425</v>
      </c>
      <c r="Q45" s="220">
        <v>46.338000000000001</v>
      </c>
      <c r="R45" s="221"/>
      <c r="S45" s="222">
        <v>156.07900000000001</v>
      </c>
      <c r="T45" s="214">
        <v>46.036999999999999</v>
      </c>
      <c r="U45" s="214">
        <v>98.527000000000001</v>
      </c>
      <c r="V45" s="202">
        <v>11.515000000000001</v>
      </c>
      <c r="X45" s="241"/>
    </row>
    <row r="46" spans="1:24" s="219" customFormat="1" ht="13.5" customHeight="1" x14ac:dyDescent="0.25">
      <c r="A46" s="336" t="s">
        <v>137</v>
      </c>
      <c r="B46" s="213">
        <v>78.301640999999989</v>
      </c>
      <c r="C46" s="213">
        <v>96.527367999999996</v>
      </c>
      <c r="D46" s="214">
        <v>-18.225726999999999</v>
      </c>
      <c r="E46" s="215"/>
      <c r="F46" s="214">
        <v>212.20610400000001</v>
      </c>
      <c r="G46" s="214">
        <v>-22.005896</v>
      </c>
      <c r="H46" s="216">
        <v>6.0549999999999997</v>
      </c>
      <c r="I46" s="215">
        <v>228.15700000000001</v>
      </c>
      <c r="J46" s="217">
        <v>-1.2569999999999999</v>
      </c>
      <c r="K46" s="218">
        <v>-50.286364999999989</v>
      </c>
      <c r="M46" s="336" t="s">
        <v>137</v>
      </c>
      <c r="N46" s="215">
        <v>238.96438000000001</v>
      </c>
      <c r="O46" s="215">
        <v>73.639380000000003</v>
      </c>
      <c r="P46" s="220">
        <v>20.606380000000001</v>
      </c>
      <c r="Q46" s="220">
        <v>53.033000000000001</v>
      </c>
      <c r="R46" s="221"/>
      <c r="S46" s="222">
        <v>165.32499999999999</v>
      </c>
      <c r="T46" s="214">
        <v>46.55</v>
      </c>
      <c r="U46" s="214">
        <v>106.877</v>
      </c>
      <c r="V46" s="202">
        <v>11.898</v>
      </c>
      <c r="X46" s="241"/>
    </row>
    <row r="47" spans="1:24" s="219" customFormat="1" ht="13.5" customHeight="1" x14ac:dyDescent="0.25">
      <c r="A47" s="336" t="s">
        <v>138</v>
      </c>
      <c r="B47" s="213">
        <v>68.782665000000009</v>
      </c>
      <c r="C47" s="213">
        <v>86.073125000000005</v>
      </c>
      <c r="D47" s="214">
        <v>-17.290459999999999</v>
      </c>
      <c r="E47" s="215"/>
      <c r="F47" s="214">
        <v>199.87273000000002</v>
      </c>
      <c r="G47" s="214">
        <v>-37.215269999999997</v>
      </c>
      <c r="H47" s="216">
        <v>5.5869999999999997</v>
      </c>
      <c r="I47" s="215">
        <v>231.501</v>
      </c>
      <c r="J47" s="217">
        <v>-2.0950000000000002</v>
      </c>
      <c r="K47" s="218">
        <v>-49.582224000000025</v>
      </c>
      <c r="M47" s="339" t="s">
        <v>138</v>
      </c>
      <c r="N47" s="215">
        <v>216.978171</v>
      </c>
      <c r="O47" s="215">
        <v>58.240171000000004</v>
      </c>
      <c r="P47" s="220">
        <v>15.829171000000001</v>
      </c>
      <c r="Q47" s="220">
        <v>42.411000000000001</v>
      </c>
      <c r="R47" s="221"/>
      <c r="S47" s="222">
        <v>158.738</v>
      </c>
      <c r="T47" s="214">
        <v>42.526000000000003</v>
      </c>
      <c r="U47" s="214">
        <v>105.712</v>
      </c>
      <c r="V47" s="202">
        <v>10.5</v>
      </c>
      <c r="X47" s="241"/>
    </row>
    <row r="48" spans="1:24" s="219" customFormat="1" ht="13.5" customHeight="1" x14ac:dyDescent="0.25">
      <c r="A48" s="398" t="s">
        <v>139</v>
      </c>
      <c r="B48" s="213">
        <v>72.551353999999989</v>
      </c>
      <c r="C48" s="213">
        <v>95.010268999999994</v>
      </c>
      <c r="D48" s="214">
        <v>-22.458915000000001</v>
      </c>
      <c r="E48" s="215"/>
      <c r="F48" s="214">
        <v>218.70676</v>
      </c>
      <c r="G48" s="214">
        <v>-19.075240000000001</v>
      </c>
      <c r="H48" s="216">
        <v>3.94</v>
      </c>
      <c r="I48" s="215">
        <v>233.84200000000001</v>
      </c>
      <c r="J48" s="217">
        <v>-5.2409999999999997</v>
      </c>
      <c r="K48" s="218">
        <v>-57.119948999999977</v>
      </c>
      <c r="M48" s="339" t="s">
        <v>139</v>
      </c>
      <c r="N48" s="215">
        <v>228.897165</v>
      </c>
      <c r="O48" s="215">
        <v>55.702165000000001</v>
      </c>
      <c r="P48" s="220">
        <v>17.123165</v>
      </c>
      <c r="Q48" s="220">
        <v>38.579000000000001</v>
      </c>
      <c r="R48" s="221"/>
      <c r="S48" s="222">
        <v>173.19499999999999</v>
      </c>
      <c r="T48" s="214">
        <v>53.18</v>
      </c>
      <c r="U48" s="214">
        <v>108.18899999999999</v>
      </c>
      <c r="V48" s="202">
        <v>11.826000000000001</v>
      </c>
      <c r="X48" s="241"/>
    </row>
    <row r="49" spans="1:24" s="219" customFormat="1" ht="15" customHeight="1" x14ac:dyDescent="0.25">
      <c r="A49" s="336" t="s">
        <v>140</v>
      </c>
      <c r="B49" s="213">
        <v>77.329501999999991</v>
      </c>
      <c r="C49" s="213">
        <v>96.941638999999995</v>
      </c>
      <c r="D49" s="214">
        <v>-19.612136999999997</v>
      </c>
      <c r="E49" s="215"/>
      <c r="F49" s="214">
        <v>236.71347400000002</v>
      </c>
      <c r="G49" s="214">
        <v>-4.8565259999999997</v>
      </c>
      <c r="H49" s="216">
        <v>3.5680000000000001</v>
      </c>
      <c r="I49" s="215">
        <v>238.00200000000001</v>
      </c>
      <c r="J49" s="217">
        <v>-4.8899999999999997</v>
      </c>
      <c r="K49" s="218">
        <v>-61.020215000000036</v>
      </c>
      <c r="M49" s="339" t="s">
        <v>140</v>
      </c>
      <c r="N49" s="215">
        <v>248.13276099999999</v>
      </c>
      <c r="O49" s="215">
        <v>64.587761</v>
      </c>
      <c r="P49" s="220">
        <v>20.058760999999997</v>
      </c>
      <c r="Q49" s="220">
        <v>44.529000000000003</v>
      </c>
      <c r="R49" s="221"/>
      <c r="S49" s="222">
        <v>183.54499999999999</v>
      </c>
      <c r="T49" s="214">
        <v>52.192999999999998</v>
      </c>
      <c r="U49" s="214">
        <v>119.96</v>
      </c>
      <c r="V49" s="202">
        <v>11.391999999999999</v>
      </c>
      <c r="X49" s="241"/>
    </row>
    <row r="50" spans="1:24" s="219" customFormat="1" ht="15" customHeight="1" x14ac:dyDescent="0.25">
      <c r="A50" s="336" t="s">
        <v>141</v>
      </c>
      <c r="B50" s="213">
        <v>76.218907000000002</v>
      </c>
      <c r="C50" s="213">
        <v>95.940455</v>
      </c>
      <c r="D50" s="214">
        <v>-19.721547999999999</v>
      </c>
      <c r="E50" s="215"/>
      <c r="F50" s="214">
        <v>235.77205900000001</v>
      </c>
      <c r="G50" s="214">
        <v>-7.7919409999999996</v>
      </c>
      <c r="H50" s="216">
        <v>3.0579999999999998</v>
      </c>
      <c r="I50" s="215">
        <v>240.506</v>
      </c>
      <c r="J50" s="217">
        <v>-4.3220000000000001</v>
      </c>
      <c r="K50" s="218">
        <v>-57.025756000000001</v>
      </c>
      <c r="M50" s="339" t="s">
        <v>141</v>
      </c>
      <c r="N50" s="215">
        <v>250.64321000000001</v>
      </c>
      <c r="O50" s="215">
        <v>70.078209999999999</v>
      </c>
      <c r="P50" s="220">
        <v>21.720209999999998</v>
      </c>
      <c r="Q50" s="220">
        <v>48.357999999999997</v>
      </c>
      <c r="R50" s="221"/>
      <c r="S50" s="222">
        <v>180.565</v>
      </c>
      <c r="T50" s="214">
        <v>46.994999999999997</v>
      </c>
      <c r="U50" s="214">
        <v>120.38200000000001</v>
      </c>
      <c r="V50" s="202">
        <v>13.188000000000001</v>
      </c>
      <c r="X50" s="241"/>
    </row>
    <row r="51" spans="1:24" s="219" customFormat="1" ht="15" customHeight="1" x14ac:dyDescent="0.25">
      <c r="A51" s="336" t="s">
        <v>142</v>
      </c>
      <c r="B51" s="213">
        <v>76.825699</v>
      </c>
      <c r="C51" s="213">
        <v>99.741229000000004</v>
      </c>
      <c r="D51" s="214">
        <v>-22.91553</v>
      </c>
      <c r="E51" s="215"/>
      <c r="F51" s="214">
        <v>234.695278</v>
      </c>
      <c r="G51" s="214">
        <v>-17.578722000000003</v>
      </c>
      <c r="H51" s="216">
        <v>2.6859999999999999</v>
      </c>
      <c r="I51" s="215">
        <v>249.58799999999999</v>
      </c>
      <c r="J51" s="217">
        <v>-6.8570000000000002</v>
      </c>
      <c r="K51" s="218">
        <v>-59.733394999999987</v>
      </c>
      <c r="M51" s="339" t="s">
        <v>142</v>
      </c>
      <c r="N51" s="215">
        <v>244.93058200000002</v>
      </c>
      <c r="O51" s="215">
        <v>68.703581999999997</v>
      </c>
      <c r="P51" s="220">
        <v>16.449581999999999</v>
      </c>
      <c r="Q51" s="220">
        <v>52.253999999999998</v>
      </c>
      <c r="R51" s="221"/>
      <c r="S51" s="222">
        <v>176.22700000000003</v>
      </c>
      <c r="T51" s="214">
        <v>45.947000000000003</v>
      </c>
      <c r="U51" s="214">
        <v>121.396</v>
      </c>
      <c r="V51" s="202">
        <v>8.8840000000000003</v>
      </c>
      <c r="X51" s="241"/>
    </row>
    <row r="52" spans="1:24" s="219" customFormat="1" ht="15" customHeight="1" x14ac:dyDescent="0.25">
      <c r="A52" s="336" t="s">
        <v>143</v>
      </c>
      <c r="B52" s="213">
        <v>81.717315000000013</v>
      </c>
      <c r="C52" s="213">
        <v>103.64388700000001</v>
      </c>
      <c r="D52" s="214">
        <v>-21.926572</v>
      </c>
      <c r="E52" s="215"/>
      <c r="F52" s="214">
        <v>251.29638200000002</v>
      </c>
      <c r="G52" s="214">
        <v>-11.656618</v>
      </c>
      <c r="H52" s="216">
        <v>2.468</v>
      </c>
      <c r="I52" s="215">
        <v>260.48500000000001</v>
      </c>
      <c r="J52" s="217">
        <v>-6.3120000000000003</v>
      </c>
      <c r="K52" s="218">
        <v>-65.713199000000031</v>
      </c>
      <c r="M52" s="339" t="s">
        <v>143</v>
      </c>
      <c r="N52" s="215">
        <v>260.98849799999999</v>
      </c>
      <c r="O52" s="215">
        <v>73.759497999999994</v>
      </c>
      <c r="P52" s="220">
        <v>18.475497999999998</v>
      </c>
      <c r="Q52" s="220">
        <v>55.283999999999999</v>
      </c>
      <c r="R52" s="221"/>
      <c r="S52" s="222">
        <v>187.22900000000001</v>
      </c>
      <c r="T52" s="214">
        <v>49.259</v>
      </c>
      <c r="U52" s="214">
        <v>125.15600000000001</v>
      </c>
      <c r="V52" s="202">
        <v>12.814</v>
      </c>
      <c r="X52" s="241"/>
    </row>
    <row r="53" spans="1:24" s="219" customFormat="1" ht="15" customHeight="1" x14ac:dyDescent="0.25">
      <c r="A53" s="398" t="s">
        <v>144</v>
      </c>
      <c r="B53" s="213">
        <v>93.451662000000013</v>
      </c>
      <c r="C53" s="213">
        <v>113.82314500000001</v>
      </c>
      <c r="D53" s="214">
        <v>-20.371483000000001</v>
      </c>
      <c r="E53" s="215"/>
      <c r="F53" s="214">
        <v>259.380404</v>
      </c>
      <c r="G53" s="214">
        <v>-10.415595999999999</v>
      </c>
      <c r="H53" s="216">
        <v>2.3690000000000002</v>
      </c>
      <c r="I53" s="215">
        <v>267.42700000000002</v>
      </c>
      <c r="J53" s="217">
        <v>-5.7469999999999999</v>
      </c>
      <c r="K53" s="218">
        <v>-74.73958800000004</v>
      </c>
      <c r="M53" s="339" t="s">
        <v>144</v>
      </c>
      <c r="N53" s="215">
        <v>272.34547799999996</v>
      </c>
      <c r="O53" s="215">
        <v>79.892477999999997</v>
      </c>
      <c r="P53" s="220">
        <v>19.259477999999998</v>
      </c>
      <c r="Q53" s="220">
        <v>60.633000000000003</v>
      </c>
      <c r="R53" s="221"/>
      <c r="S53" s="222">
        <v>192.45299999999997</v>
      </c>
      <c r="T53" s="214">
        <v>51.082999999999998</v>
      </c>
      <c r="U53" s="214">
        <v>130.20599999999999</v>
      </c>
      <c r="V53" s="202">
        <v>11.164</v>
      </c>
      <c r="X53" s="241"/>
    </row>
    <row r="54" spans="1:24" s="219" customFormat="1" ht="15" customHeight="1" x14ac:dyDescent="0.25">
      <c r="A54" s="398" t="s">
        <v>145</v>
      </c>
      <c r="B54" s="213">
        <v>103.604597</v>
      </c>
      <c r="C54" s="213">
        <v>123.140793</v>
      </c>
      <c r="D54" s="214">
        <v>-19.536196</v>
      </c>
      <c r="E54" s="215"/>
      <c r="F54" s="214">
        <v>258.710803</v>
      </c>
      <c r="G54" s="214">
        <v>-24.759197</v>
      </c>
      <c r="H54" s="216">
        <v>3.7690000000000001</v>
      </c>
      <c r="I54" s="215">
        <v>279.70100000000002</v>
      </c>
      <c r="J54" s="217">
        <v>-6.2270000000000003</v>
      </c>
      <c r="K54" s="218">
        <v>-71.140527000000006</v>
      </c>
      <c r="M54" s="339" t="s">
        <v>145</v>
      </c>
      <c r="N54" s="215">
        <v>284.94787300000002</v>
      </c>
      <c r="O54" s="215">
        <v>87.904873000000009</v>
      </c>
      <c r="P54" s="220">
        <v>22.716873</v>
      </c>
      <c r="Q54" s="220">
        <v>65.188000000000002</v>
      </c>
      <c r="R54" s="221"/>
      <c r="S54" s="222">
        <v>197.04300000000001</v>
      </c>
      <c r="T54" s="214">
        <v>51.148000000000003</v>
      </c>
      <c r="U54" s="214">
        <v>136.886</v>
      </c>
      <c r="V54" s="202">
        <v>9.0090000000000003</v>
      </c>
      <c r="X54" s="241"/>
    </row>
    <row r="55" spans="1:24" s="219" customFormat="1" ht="15" customHeight="1" x14ac:dyDescent="0.25">
      <c r="A55" s="398" t="s">
        <v>146</v>
      </c>
      <c r="B55" s="213">
        <v>84.070132999999998</v>
      </c>
      <c r="C55" s="213">
        <v>105.494348</v>
      </c>
      <c r="D55" s="214">
        <v>-21.424215</v>
      </c>
      <c r="E55" s="215"/>
      <c r="F55" s="214">
        <v>264.92908600000004</v>
      </c>
      <c r="G55" s="214">
        <v>-30.507914</v>
      </c>
      <c r="H55" s="216">
        <v>3.8540000000000001</v>
      </c>
      <c r="I55" s="215">
        <v>291.58300000000003</v>
      </c>
      <c r="J55" s="217">
        <v>-5.2859999999999996</v>
      </c>
      <c r="K55" s="218">
        <v>-66.530067000000031</v>
      </c>
      <c r="M55" s="340" t="s">
        <v>146</v>
      </c>
      <c r="N55" s="215">
        <v>277.18315200000001</v>
      </c>
      <c r="O55" s="215">
        <v>72.608152000000004</v>
      </c>
      <c r="P55" s="220">
        <v>17.987151999999998</v>
      </c>
      <c r="Q55" s="220">
        <v>54.621000000000002</v>
      </c>
      <c r="R55" s="214"/>
      <c r="S55" s="222">
        <v>204.57499999999999</v>
      </c>
      <c r="T55" s="214">
        <v>47.42</v>
      </c>
      <c r="U55" s="215">
        <v>147.09299999999999</v>
      </c>
      <c r="V55" s="202">
        <v>10.061999999999999</v>
      </c>
      <c r="X55" s="241"/>
    </row>
    <row r="56" spans="1:24" s="219" customFormat="1" ht="15" customHeight="1" x14ac:dyDescent="0.25">
      <c r="A56" s="398" t="s">
        <v>147</v>
      </c>
      <c r="B56" s="213">
        <v>79.862382999999994</v>
      </c>
      <c r="C56" s="213">
        <v>99.897807999999998</v>
      </c>
      <c r="D56" s="214">
        <v>-20.035425</v>
      </c>
      <c r="E56" s="215"/>
      <c r="F56" s="214">
        <v>286.45499599999999</v>
      </c>
      <c r="G56" s="214">
        <v>-29.069004</v>
      </c>
      <c r="H56" s="216">
        <v>3.7450000000000001</v>
      </c>
      <c r="I56" s="215">
        <v>311.779</v>
      </c>
      <c r="J56" s="217">
        <v>-4.2300000000000004</v>
      </c>
      <c r="K56" s="218">
        <v>-79.308803999999981</v>
      </c>
      <c r="M56" s="340" t="s">
        <v>147</v>
      </c>
      <c r="N56" s="215">
        <v>282.77857499999999</v>
      </c>
      <c r="O56" s="215">
        <v>72.559574999999995</v>
      </c>
      <c r="P56" s="220">
        <v>18.773575000000001</v>
      </c>
      <c r="Q56" s="220">
        <v>53.786000000000001</v>
      </c>
      <c r="R56" s="214"/>
      <c r="S56" s="222">
        <v>210.21899999999999</v>
      </c>
      <c r="T56" s="214">
        <v>48.756</v>
      </c>
      <c r="U56" s="215">
        <v>150.12799999999999</v>
      </c>
      <c r="V56" s="202">
        <v>11.335000000000001</v>
      </c>
      <c r="X56" s="241"/>
    </row>
    <row r="57" spans="1:24" s="219" customFormat="1" ht="15" customHeight="1" x14ac:dyDescent="0.25">
      <c r="A57" s="398" t="s">
        <v>148</v>
      </c>
      <c r="B57" s="213">
        <v>116.79637100000002</v>
      </c>
      <c r="C57" s="213">
        <v>143.69781400000002</v>
      </c>
      <c r="D57" s="214">
        <v>-26.901443</v>
      </c>
      <c r="E57" s="215"/>
      <c r="F57" s="214">
        <v>263.76078000000001</v>
      </c>
      <c r="G57" s="214">
        <v>-45.212220000000002</v>
      </c>
      <c r="H57" s="216">
        <v>3.702</v>
      </c>
      <c r="I57" s="215">
        <v>305.27100000000002</v>
      </c>
      <c r="J57" s="217">
        <v>-8.3320000000000007</v>
      </c>
      <c r="K57" s="218">
        <v>-100.70759900000002</v>
      </c>
      <c r="M57" s="340" t="s">
        <v>148</v>
      </c>
      <c r="N57" s="215">
        <v>271.51755200000002</v>
      </c>
      <c r="O57" s="215">
        <v>66.347552000000007</v>
      </c>
      <c r="P57" s="220">
        <v>19.555551999999999</v>
      </c>
      <c r="Q57" s="220">
        <v>46.792000000000002</v>
      </c>
      <c r="R57" s="214"/>
      <c r="S57" s="222">
        <v>205.17000000000002</v>
      </c>
      <c r="T57" s="214">
        <v>48.470999999999997</v>
      </c>
      <c r="U57" s="215">
        <v>140.071</v>
      </c>
      <c r="V57" s="202">
        <v>16.628</v>
      </c>
      <c r="X57" s="241"/>
    </row>
    <row r="58" spans="1:24" s="219" customFormat="1" ht="15" customHeight="1" x14ac:dyDescent="0.25">
      <c r="A58" s="398" t="s">
        <v>149</v>
      </c>
      <c r="B58" s="213">
        <v>119.55187100000001</v>
      </c>
      <c r="C58" s="213">
        <v>148.859827</v>
      </c>
      <c r="D58" s="214">
        <v>-29.307955999999997</v>
      </c>
      <c r="E58" s="215"/>
      <c r="F58" s="214">
        <v>274.86849899999999</v>
      </c>
      <c r="G58" s="214">
        <v>-36.451500999999993</v>
      </c>
      <c r="H58" s="216">
        <v>3.524</v>
      </c>
      <c r="I58" s="215">
        <v>307.79599999999999</v>
      </c>
      <c r="J58" s="217">
        <v>-9.2810000000000006</v>
      </c>
      <c r="K58" s="218">
        <v>-97.754496000000017</v>
      </c>
      <c r="M58" s="340" t="s">
        <v>149</v>
      </c>
      <c r="N58" s="215">
        <v>287.38487399999997</v>
      </c>
      <c r="O58" s="215">
        <v>77.297874000000007</v>
      </c>
      <c r="P58" s="220">
        <v>24.788874</v>
      </c>
      <c r="Q58" s="220">
        <v>52.509</v>
      </c>
      <c r="R58" s="214"/>
      <c r="S58" s="222">
        <v>210.08699999999999</v>
      </c>
      <c r="T58" s="214">
        <v>45.914999999999999</v>
      </c>
      <c r="U58" s="215">
        <v>142.04499999999999</v>
      </c>
      <c r="V58" s="202">
        <v>22.126999999999999</v>
      </c>
      <c r="X58" s="241"/>
    </row>
    <row r="59" spans="1:24" s="219" customFormat="1" ht="15" customHeight="1" x14ac:dyDescent="0.25">
      <c r="A59" s="398" t="s">
        <v>150</v>
      </c>
      <c r="B59" s="213">
        <v>112.32550599999999</v>
      </c>
      <c r="C59" s="213">
        <v>149.85550499999999</v>
      </c>
      <c r="D59" s="214">
        <v>-37.529999000000004</v>
      </c>
      <c r="E59" s="215"/>
      <c r="F59" s="214">
        <v>272.23615899999999</v>
      </c>
      <c r="G59" s="214">
        <v>-38.324840999999999</v>
      </c>
      <c r="H59" s="216">
        <v>3.8340000000000001</v>
      </c>
      <c r="I59" s="215">
        <v>306.72699999999998</v>
      </c>
      <c r="J59" s="217">
        <v>-16.794</v>
      </c>
      <c r="K59" s="218">
        <v>-95.066157000000004</v>
      </c>
      <c r="L59" s="231"/>
      <c r="M59" s="340" t="s">
        <v>150</v>
      </c>
      <c r="N59" s="215">
        <v>272.70150799999999</v>
      </c>
      <c r="O59" s="215">
        <v>79.746508000000006</v>
      </c>
      <c r="P59" s="220">
        <v>21.235508000000003</v>
      </c>
      <c r="Q59" s="220">
        <v>58.511000000000003</v>
      </c>
      <c r="R59" s="214"/>
      <c r="S59" s="222">
        <v>192.95500000000001</v>
      </c>
      <c r="T59" s="214">
        <v>42.899000000000001</v>
      </c>
      <c r="U59" s="215">
        <v>136.76900000000001</v>
      </c>
      <c r="V59" s="202">
        <v>13.287000000000001</v>
      </c>
      <c r="X59" s="241"/>
    </row>
    <row r="60" spans="1:24" s="219" customFormat="1" ht="15" customHeight="1" x14ac:dyDescent="0.25">
      <c r="A60" s="398" t="s">
        <v>151</v>
      </c>
      <c r="B60" s="213">
        <v>121.275181</v>
      </c>
      <c r="C60" s="213">
        <v>154.005323</v>
      </c>
      <c r="D60" s="214">
        <v>-32.730142000000001</v>
      </c>
      <c r="E60" s="215"/>
      <c r="F60" s="214">
        <v>273.88307700000001</v>
      </c>
      <c r="G60" s="214">
        <v>-32.744923</v>
      </c>
      <c r="H60" s="216">
        <v>3.855</v>
      </c>
      <c r="I60" s="215">
        <v>302.77300000000002</v>
      </c>
      <c r="J60" s="217">
        <v>-11.712</v>
      </c>
      <c r="K60" s="218">
        <v>-106.145859</v>
      </c>
      <c r="L60" s="231"/>
      <c r="M60" s="340" t="s">
        <v>151</v>
      </c>
      <c r="N60" s="215">
        <v>277.30039900000003</v>
      </c>
      <c r="O60" s="215">
        <v>77.908399000000003</v>
      </c>
      <c r="P60" s="220">
        <v>21.912399000000001</v>
      </c>
      <c r="Q60" s="220">
        <v>55.996000000000002</v>
      </c>
      <c r="R60" s="214"/>
      <c r="S60" s="222">
        <v>199.39200000000002</v>
      </c>
      <c r="T60" s="214">
        <v>43.627000000000002</v>
      </c>
      <c r="U60" s="215">
        <v>142.95400000000001</v>
      </c>
      <c r="V60" s="202">
        <v>12.811</v>
      </c>
      <c r="X60" s="241"/>
    </row>
    <row r="61" spans="1:24" s="219" customFormat="1" ht="15" customHeight="1" x14ac:dyDescent="0.25">
      <c r="A61" s="398" t="s">
        <v>152</v>
      </c>
      <c r="B61" s="213">
        <v>151.27759</v>
      </c>
      <c r="C61" s="213">
        <v>177.21055699999999</v>
      </c>
      <c r="D61" s="214">
        <v>-25.932967000000001</v>
      </c>
      <c r="E61" s="215"/>
      <c r="F61" s="214">
        <v>253.17201399999999</v>
      </c>
      <c r="G61" s="214">
        <v>-33.749986</v>
      </c>
      <c r="H61" s="216">
        <v>3.645</v>
      </c>
      <c r="I61" s="215">
        <v>283.27699999999999</v>
      </c>
      <c r="J61" s="217">
        <v>-11.196</v>
      </c>
      <c r="K61" s="218">
        <v>-106.39873099999997</v>
      </c>
      <c r="L61" s="231"/>
      <c r="M61" s="340" t="s">
        <v>152</v>
      </c>
      <c r="N61" s="215">
        <v>286.854873</v>
      </c>
      <c r="O61" s="215">
        <v>85.156873000000004</v>
      </c>
      <c r="P61" s="220">
        <v>23.837872999999998</v>
      </c>
      <c r="Q61" s="220">
        <v>61.319000000000003</v>
      </c>
      <c r="R61" s="214"/>
      <c r="S61" s="222">
        <v>201.69800000000001</v>
      </c>
      <c r="T61" s="214">
        <v>45.542000000000002</v>
      </c>
      <c r="U61" s="215">
        <v>147.02600000000001</v>
      </c>
      <c r="V61" s="202">
        <v>9.1300000000000008</v>
      </c>
      <c r="X61" s="241"/>
    </row>
    <row r="62" spans="1:24" s="219" customFormat="1" ht="15" customHeight="1" x14ac:dyDescent="0.25">
      <c r="A62" s="398" t="s">
        <v>153</v>
      </c>
      <c r="B62" s="213">
        <v>147.372322</v>
      </c>
      <c r="C62" s="213">
        <v>172.18282500000001</v>
      </c>
      <c r="D62" s="214">
        <v>-24.810503000000001</v>
      </c>
      <c r="E62" s="215"/>
      <c r="F62" s="214">
        <v>256.10776800000002</v>
      </c>
      <c r="G62" s="214">
        <v>-29.194232</v>
      </c>
      <c r="H62" s="216">
        <v>3.4510000000000001</v>
      </c>
      <c r="I62" s="215">
        <v>281.851</v>
      </c>
      <c r="J62" s="217">
        <v>-8.1760000000000002</v>
      </c>
      <c r="K62" s="218">
        <v>-107.62435200000004</v>
      </c>
      <c r="L62" s="231"/>
      <c r="M62" s="340" t="s">
        <v>153</v>
      </c>
      <c r="N62" s="215">
        <v>287.67973799999999</v>
      </c>
      <c r="O62" s="215">
        <v>84.930738000000005</v>
      </c>
      <c r="P62" s="220">
        <v>25.726738000000001</v>
      </c>
      <c r="Q62" s="220">
        <v>59.204000000000001</v>
      </c>
      <c r="R62" s="214"/>
      <c r="S62" s="222">
        <v>202.749</v>
      </c>
      <c r="T62" s="214">
        <v>45.024000000000001</v>
      </c>
      <c r="U62" s="215">
        <v>148.541</v>
      </c>
      <c r="V62" s="202">
        <v>9.1839999999999993</v>
      </c>
      <c r="X62" s="241"/>
    </row>
    <row r="63" spans="1:24" s="219" customFormat="1" ht="13.5" customHeight="1" x14ac:dyDescent="0.25">
      <c r="A63" s="336" t="s">
        <v>154</v>
      </c>
      <c r="B63" s="213">
        <v>141.97899099999998</v>
      </c>
      <c r="C63" s="213">
        <v>171.68574799999999</v>
      </c>
      <c r="D63" s="214">
        <v>-29.706757000000003</v>
      </c>
      <c r="E63" s="215"/>
      <c r="F63" s="214">
        <v>251.82099799999997</v>
      </c>
      <c r="G63" s="214">
        <v>-25.272002000000001</v>
      </c>
      <c r="H63" s="216">
        <v>8.8109999999999999</v>
      </c>
      <c r="I63" s="215">
        <v>268.28199999999998</v>
      </c>
      <c r="J63" s="217">
        <v>-7.6870000000000003</v>
      </c>
      <c r="K63" s="218">
        <v>-101.43634899999992</v>
      </c>
      <c r="M63" s="336" t="s">
        <v>154</v>
      </c>
      <c r="N63" s="215">
        <v>284.67664000000002</v>
      </c>
      <c r="O63" s="215">
        <v>80.317639999999997</v>
      </c>
      <c r="P63" s="220">
        <v>22.766639999999999</v>
      </c>
      <c r="Q63" s="220">
        <v>57.551000000000002</v>
      </c>
      <c r="R63" s="221"/>
      <c r="S63" s="222">
        <v>204.35900000000001</v>
      </c>
      <c r="T63" s="214">
        <v>44.021999999999998</v>
      </c>
      <c r="U63" s="214">
        <v>148.15</v>
      </c>
      <c r="V63" s="202">
        <v>12.186999999999999</v>
      </c>
      <c r="X63" s="241"/>
    </row>
    <row r="64" spans="1:24" s="219" customFormat="1" ht="13.5" customHeight="1" x14ac:dyDescent="0.25">
      <c r="A64" s="336" t="s">
        <v>155</v>
      </c>
      <c r="B64" s="213">
        <v>164.781879</v>
      </c>
      <c r="C64" s="213">
        <v>186.71318400000001</v>
      </c>
      <c r="D64" s="214">
        <v>-21.931305000000002</v>
      </c>
      <c r="E64" s="215"/>
      <c r="F64" s="214">
        <v>243.08936199999999</v>
      </c>
      <c r="G64" s="214">
        <v>-29.108637999999999</v>
      </c>
      <c r="H64" s="216">
        <v>19.597000000000001</v>
      </c>
      <c r="I64" s="215">
        <v>252.601</v>
      </c>
      <c r="J64" s="217">
        <v>-8.0510000000000002</v>
      </c>
      <c r="K64" s="218">
        <v>-108.35693200000003</v>
      </c>
      <c r="M64" s="336" t="s">
        <v>155</v>
      </c>
      <c r="N64" s="215">
        <v>291.46330899999998</v>
      </c>
      <c r="O64" s="215">
        <v>90.090309000000005</v>
      </c>
      <c r="P64" s="220">
        <v>26.754309000000003</v>
      </c>
      <c r="Q64" s="220">
        <v>63.335999999999999</v>
      </c>
      <c r="R64" s="221"/>
      <c r="S64" s="222">
        <v>201.37299999999999</v>
      </c>
      <c r="T64" s="214">
        <v>46.414000000000001</v>
      </c>
      <c r="U64" s="214">
        <v>142.91999999999999</v>
      </c>
      <c r="V64" s="202">
        <v>12.039</v>
      </c>
      <c r="X64" s="241"/>
    </row>
    <row r="65" spans="1:24" s="219" customFormat="1" ht="13.5" customHeight="1" x14ac:dyDescent="0.25">
      <c r="A65" s="336" t="s">
        <v>156</v>
      </c>
      <c r="B65" s="213">
        <v>165.95665</v>
      </c>
      <c r="C65" s="213">
        <v>185.78433100000001</v>
      </c>
      <c r="D65" s="214">
        <v>-19.827681000000002</v>
      </c>
      <c r="E65" s="215"/>
      <c r="F65" s="214">
        <v>244.80229499999999</v>
      </c>
      <c r="G65" s="214">
        <v>-22.937705000000001</v>
      </c>
      <c r="H65" s="216">
        <v>18.344000000000001</v>
      </c>
      <c r="I65" s="215">
        <v>249.39599999999999</v>
      </c>
      <c r="J65" s="217">
        <v>-6.6829999999999998</v>
      </c>
      <c r="K65" s="218">
        <v>-117.28606100000002</v>
      </c>
      <c r="M65" s="336" t="s">
        <v>156</v>
      </c>
      <c r="N65" s="215">
        <v>286.78988399999997</v>
      </c>
      <c r="O65" s="215">
        <v>86.212884000000003</v>
      </c>
      <c r="P65" s="220">
        <v>24.658883999999997</v>
      </c>
      <c r="Q65" s="220">
        <v>61.554000000000002</v>
      </c>
      <c r="R65" s="221"/>
      <c r="S65" s="222">
        <v>200.57699999999997</v>
      </c>
      <c r="T65" s="214">
        <v>47.622999999999998</v>
      </c>
      <c r="U65" s="214">
        <v>143.75899999999999</v>
      </c>
      <c r="V65" s="202">
        <v>9.1950000000000003</v>
      </c>
      <c r="X65" s="241"/>
    </row>
    <row r="66" spans="1:24" s="219" customFormat="1" ht="13.5" customHeight="1" x14ac:dyDescent="0.25">
      <c r="A66" s="336" t="s">
        <v>157</v>
      </c>
      <c r="B66" s="213">
        <v>180.68017</v>
      </c>
      <c r="C66" s="213">
        <v>195.25082</v>
      </c>
      <c r="D66" s="214">
        <v>-14.570649999999999</v>
      </c>
      <c r="E66" s="215"/>
      <c r="F66" s="214">
        <v>247.38648818999999</v>
      </c>
      <c r="G66" s="214">
        <v>-15.24489</v>
      </c>
      <c r="H66" s="216">
        <v>15.006</v>
      </c>
      <c r="I66" s="215">
        <v>247.62537818999999</v>
      </c>
      <c r="J66" s="217">
        <v>-6.7869999999999999</v>
      </c>
      <c r="K66" s="218">
        <v>-115.80897619000001</v>
      </c>
      <c r="M66" s="336" t="s">
        <v>157</v>
      </c>
      <c r="N66" s="215">
        <v>305.47068200000001</v>
      </c>
      <c r="O66" s="215">
        <v>98.485681999999997</v>
      </c>
      <c r="P66" s="220">
        <v>28.515682000000002</v>
      </c>
      <c r="Q66" s="220">
        <v>69.97</v>
      </c>
      <c r="R66" s="221"/>
      <c r="S66" s="222">
        <v>206.98500000000001</v>
      </c>
      <c r="T66" s="214">
        <v>49.935000000000002</v>
      </c>
      <c r="U66" s="214">
        <v>146.346</v>
      </c>
      <c r="V66" s="202">
        <v>10.704000000000001</v>
      </c>
      <c r="X66" s="241"/>
    </row>
    <row r="67" spans="1:24" s="219" customFormat="1" ht="13.5" customHeight="1" x14ac:dyDescent="0.25">
      <c r="A67" s="336" t="s">
        <v>158</v>
      </c>
      <c r="B67" s="213">
        <v>164.10311100000001</v>
      </c>
      <c r="C67" s="213">
        <v>171.36432000000002</v>
      </c>
      <c r="D67" s="214">
        <v>-7.261209</v>
      </c>
      <c r="E67" s="215"/>
      <c r="F67" s="214">
        <v>245.01968588</v>
      </c>
      <c r="G67" s="214">
        <v>-12.17131</v>
      </c>
      <c r="H67" s="216">
        <v>14.145</v>
      </c>
      <c r="I67" s="215">
        <v>243.04599587999999</v>
      </c>
      <c r="J67" s="217">
        <v>-7.97</v>
      </c>
      <c r="K67" s="218">
        <v>-116.04407487999998</v>
      </c>
      <c r="M67" s="339" t="s">
        <v>158</v>
      </c>
      <c r="N67" s="215">
        <v>285.108722</v>
      </c>
      <c r="O67" s="215">
        <v>78.993722000000005</v>
      </c>
      <c r="P67" s="220">
        <v>24.653722000000002</v>
      </c>
      <c r="Q67" s="220">
        <v>54.34</v>
      </c>
      <c r="R67" s="221"/>
      <c r="S67" s="222">
        <v>206.11499999999998</v>
      </c>
      <c r="T67" s="214">
        <v>46.741</v>
      </c>
      <c r="U67" s="214">
        <v>147.197</v>
      </c>
      <c r="V67" s="202">
        <v>12.177</v>
      </c>
      <c r="X67" s="241"/>
    </row>
    <row r="68" spans="1:24" s="219" customFormat="1" ht="13.5" customHeight="1" x14ac:dyDescent="0.25">
      <c r="A68" s="398" t="s">
        <v>159</v>
      </c>
      <c r="B68" s="213">
        <v>215.15198100000001</v>
      </c>
      <c r="C68" s="213">
        <v>221.61171400000001</v>
      </c>
      <c r="D68" s="214">
        <v>-6.4597329999999999</v>
      </c>
      <c r="E68" s="215"/>
      <c r="F68" s="214">
        <v>208.41867488999998</v>
      </c>
      <c r="G68" s="214">
        <v>-32.459682000000001</v>
      </c>
      <c r="H68" s="216">
        <v>13.173999999999999</v>
      </c>
      <c r="I68" s="215">
        <v>227.70435688999999</v>
      </c>
      <c r="J68" s="217">
        <v>-10.928000000000001</v>
      </c>
      <c r="K68" s="218">
        <v>-113.41116688999998</v>
      </c>
      <c r="M68" s="339" t="s">
        <v>159</v>
      </c>
      <c r="N68" s="215">
        <v>299.23148900000001</v>
      </c>
      <c r="O68" s="215">
        <v>96.931488999999999</v>
      </c>
      <c r="P68" s="220">
        <v>27.267489000000001</v>
      </c>
      <c r="Q68" s="220">
        <v>69.664000000000001</v>
      </c>
      <c r="R68" s="221"/>
      <c r="S68" s="222">
        <v>202.29999999999998</v>
      </c>
      <c r="T68" s="214">
        <v>50.994</v>
      </c>
      <c r="U68" s="214">
        <v>139.529</v>
      </c>
      <c r="V68" s="202">
        <v>11.776999999999999</v>
      </c>
      <c r="X68" s="241"/>
    </row>
    <row r="69" spans="1:24" s="219" customFormat="1" ht="15" customHeight="1" x14ac:dyDescent="0.25">
      <c r="A69" s="336" t="s">
        <v>160</v>
      </c>
      <c r="B69" s="213">
        <v>212.31171000000001</v>
      </c>
      <c r="C69" s="213">
        <v>219.947294</v>
      </c>
      <c r="D69" s="214">
        <v>-7.6355839999999997</v>
      </c>
      <c r="E69" s="215"/>
      <c r="F69" s="214">
        <v>196.978149</v>
      </c>
      <c r="G69" s="214">
        <v>-39.064851000000004</v>
      </c>
      <c r="H69" s="216">
        <v>12.186</v>
      </c>
      <c r="I69" s="215">
        <v>223.857</v>
      </c>
      <c r="J69" s="217">
        <v>-10.000999999999999</v>
      </c>
      <c r="K69" s="218">
        <v>-109.70281800000001</v>
      </c>
      <c r="M69" s="339" t="s">
        <v>160</v>
      </c>
      <c r="N69" s="215">
        <v>289.58604100000002</v>
      </c>
      <c r="O69" s="215">
        <v>99.887040999999996</v>
      </c>
      <c r="P69" s="220">
        <v>25.747040999999999</v>
      </c>
      <c r="Q69" s="220">
        <v>74.14</v>
      </c>
      <c r="R69" s="221"/>
      <c r="S69" s="222">
        <v>189.69900000000001</v>
      </c>
      <c r="T69" s="214">
        <v>52.378999999999998</v>
      </c>
      <c r="U69" s="214">
        <v>129.24</v>
      </c>
      <c r="V69" s="202">
        <v>8.08</v>
      </c>
      <c r="X69" s="241"/>
    </row>
    <row r="70" spans="1:24" s="219" customFormat="1" ht="15" customHeight="1" x14ac:dyDescent="0.25">
      <c r="A70" s="336" t="s">
        <v>161</v>
      </c>
      <c r="B70" s="213">
        <v>219.82910900000002</v>
      </c>
      <c r="C70" s="213">
        <v>242.18685300000001</v>
      </c>
      <c r="D70" s="214">
        <v>-22.357744</v>
      </c>
      <c r="E70" s="215"/>
      <c r="F70" s="214">
        <v>191.61871399999998</v>
      </c>
      <c r="G70" s="214">
        <v>-35.438285999999998</v>
      </c>
      <c r="H70" s="216">
        <v>11.166</v>
      </c>
      <c r="I70" s="215">
        <v>215.89099999999999</v>
      </c>
      <c r="J70" s="217">
        <v>-8.4440000000000008</v>
      </c>
      <c r="K70" s="218">
        <v>-13.814371999999963</v>
      </c>
      <c r="M70" s="339" t="s">
        <v>161</v>
      </c>
      <c r="N70" s="215">
        <v>389.18945100000002</v>
      </c>
      <c r="O70" s="215">
        <v>115.007451</v>
      </c>
      <c r="P70" s="220">
        <v>30.203451000000001</v>
      </c>
      <c r="Q70" s="220">
        <v>84.804000000000002</v>
      </c>
      <c r="R70" s="221"/>
      <c r="S70" s="222">
        <v>274.18200000000002</v>
      </c>
      <c r="T70" s="214">
        <v>81.001999999999995</v>
      </c>
      <c r="U70" s="214">
        <v>157.74700000000001</v>
      </c>
      <c r="V70" s="202">
        <v>35.433</v>
      </c>
      <c r="X70" s="241"/>
    </row>
    <row r="71" spans="1:24" s="219" customFormat="1" ht="15" customHeight="1" x14ac:dyDescent="0.25">
      <c r="A71" s="336" t="s">
        <v>162</v>
      </c>
      <c r="B71" s="213">
        <v>214.20064600000001</v>
      </c>
      <c r="C71" s="213">
        <v>245.45348100000001</v>
      </c>
      <c r="D71" s="214">
        <v>-31.252834999999997</v>
      </c>
      <c r="E71" s="215"/>
      <c r="F71" s="214">
        <v>172.22699699999998</v>
      </c>
      <c r="G71" s="214">
        <v>-44.888002999999998</v>
      </c>
      <c r="H71" s="216">
        <v>10.782999999999999</v>
      </c>
      <c r="I71" s="215">
        <v>206.33199999999999</v>
      </c>
      <c r="J71" s="217">
        <v>-7.9660000000000002</v>
      </c>
      <c r="K71" s="218">
        <v>-93.55253799999997</v>
      </c>
      <c r="M71" s="339" t="s">
        <v>162</v>
      </c>
      <c r="N71" s="215">
        <v>284.90910500000001</v>
      </c>
      <c r="O71" s="215">
        <v>110.66610499999999</v>
      </c>
      <c r="P71" s="220">
        <v>26.854104999999997</v>
      </c>
      <c r="Q71" s="220">
        <v>83.811999999999998</v>
      </c>
      <c r="R71" s="221"/>
      <c r="S71" s="222">
        <v>174.24300000000002</v>
      </c>
      <c r="T71" s="214">
        <v>38.454000000000001</v>
      </c>
      <c r="U71" s="214">
        <v>126.346</v>
      </c>
      <c r="V71" s="202">
        <v>9.4429999999999996</v>
      </c>
      <c r="X71" s="241"/>
    </row>
    <row r="72" spans="1:24" s="219" customFormat="1" ht="15" customHeight="1" x14ac:dyDescent="0.25">
      <c r="A72" s="336" t="s">
        <v>163</v>
      </c>
      <c r="B72" s="213">
        <v>240.26664984999999</v>
      </c>
      <c r="C72" s="213">
        <v>256.01192785000001</v>
      </c>
      <c r="D72" s="214">
        <v>-15.745278000000001</v>
      </c>
      <c r="E72" s="215"/>
      <c r="F72" s="214">
        <v>165.533627</v>
      </c>
      <c r="G72" s="214">
        <v>-47.106372999999998</v>
      </c>
      <c r="H72" s="216">
        <v>10.092000000000001</v>
      </c>
      <c r="I72" s="215">
        <v>202.548</v>
      </c>
      <c r="J72" s="217">
        <v>-7.1970000000000001</v>
      </c>
      <c r="K72" s="218">
        <v>-104.21629285</v>
      </c>
      <c r="M72" s="339" t="s">
        <v>163</v>
      </c>
      <c r="N72" s="215">
        <v>294.38698399999998</v>
      </c>
      <c r="O72" s="215">
        <v>119.27598400000001</v>
      </c>
      <c r="P72" s="220">
        <v>31.298984000000004</v>
      </c>
      <c r="Q72" s="220">
        <v>87.977000000000004</v>
      </c>
      <c r="R72" s="221"/>
      <c r="S72" s="222">
        <v>175.11099999999999</v>
      </c>
      <c r="T72" s="214">
        <v>41.438000000000002</v>
      </c>
      <c r="U72" s="214">
        <v>121.752</v>
      </c>
      <c r="V72" s="202">
        <v>11.920999999999999</v>
      </c>
      <c r="X72" s="241"/>
    </row>
    <row r="73" spans="1:24" s="219" customFormat="1" ht="15" customHeight="1" x14ac:dyDescent="0.25">
      <c r="A73" s="398" t="s">
        <v>164</v>
      </c>
      <c r="B73" s="213">
        <v>247.967187</v>
      </c>
      <c r="C73" s="213">
        <v>254.727372</v>
      </c>
      <c r="D73" s="214">
        <v>-6.7601850000000008</v>
      </c>
      <c r="E73" s="215"/>
      <c r="F73" s="214">
        <v>170.239248</v>
      </c>
      <c r="G73" s="214">
        <v>-38.575752000000001</v>
      </c>
      <c r="H73" s="216">
        <v>10.087999999999999</v>
      </c>
      <c r="I73" s="215">
        <v>198.727</v>
      </c>
      <c r="J73" s="217">
        <v>-7.0910000000000002</v>
      </c>
      <c r="K73" s="218">
        <v>-104.35446499999995</v>
      </c>
      <c r="M73" s="339" t="s">
        <v>164</v>
      </c>
      <c r="N73" s="215">
        <v>306.76097000000004</v>
      </c>
      <c r="O73" s="215">
        <v>128.85597000000001</v>
      </c>
      <c r="P73" s="220">
        <v>31.26097</v>
      </c>
      <c r="Q73" s="220">
        <v>97.594999999999999</v>
      </c>
      <c r="R73" s="221"/>
      <c r="S73" s="222">
        <v>177.905</v>
      </c>
      <c r="T73" s="214">
        <v>42.667999999999999</v>
      </c>
      <c r="U73" s="214">
        <v>123.193</v>
      </c>
      <c r="V73" s="202">
        <v>12.044</v>
      </c>
      <c r="X73" s="241"/>
    </row>
    <row r="74" spans="1:24" s="219" customFormat="1" ht="15" customHeight="1" x14ac:dyDescent="0.25">
      <c r="A74" s="398" t="s">
        <v>165</v>
      </c>
      <c r="B74" s="213">
        <v>256.63759600000003</v>
      </c>
      <c r="C74" s="213">
        <v>263.62142700000004</v>
      </c>
      <c r="D74" s="214">
        <v>-6.9838310000000003</v>
      </c>
      <c r="E74" s="215"/>
      <c r="F74" s="214">
        <v>166.47290599999999</v>
      </c>
      <c r="G74" s="214">
        <v>-36.926093999999999</v>
      </c>
      <c r="H74" s="216">
        <v>11.02</v>
      </c>
      <c r="I74" s="215">
        <v>192.37899999999999</v>
      </c>
      <c r="J74" s="217">
        <v>-7.2670000000000003</v>
      </c>
      <c r="K74" s="218">
        <v>-98.717860000000059</v>
      </c>
      <c r="M74" s="339" t="s">
        <v>165</v>
      </c>
      <c r="N74" s="215">
        <v>317.12564199999997</v>
      </c>
      <c r="O74" s="215">
        <v>140.70164199999999</v>
      </c>
      <c r="P74" s="220">
        <v>33.174641999999999</v>
      </c>
      <c r="Q74" s="220">
        <v>107.527</v>
      </c>
      <c r="R74" s="221"/>
      <c r="S74" s="222">
        <v>176.42400000000001</v>
      </c>
      <c r="T74" s="214">
        <v>39.689</v>
      </c>
      <c r="U74" s="214">
        <v>125.825</v>
      </c>
      <c r="V74" s="202">
        <v>10.91</v>
      </c>
      <c r="X74" s="241"/>
    </row>
    <row r="75" spans="1:24" s="219" customFormat="1" ht="15" customHeight="1" x14ac:dyDescent="0.25">
      <c r="A75" s="398" t="s">
        <v>166</v>
      </c>
      <c r="B75" s="213">
        <v>240.67019800000003</v>
      </c>
      <c r="C75" s="213">
        <v>250.48644000000002</v>
      </c>
      <c r="D75" s="214">
        <v>-9.8162420000000008</v>
      </c>
      <c r="E75" s="215"/>
      <c r="F75" s="214">
        <v>172.23289499999998</v>
      </c>
      <c r="G75" s="214">
        <v>-28.748104999999999</v>
      </c>
      <c r="H75" s="216">
        <v>11.715999999999999</v>
      </c>
      <c r="I75" s="215">
        <v>189.26499999999999</v>
      </c>
      <c r="J75" s="217">
        <v>-7.3739999999999997</v>
      </c>
      <c r="K75" s="218">
        <v>-98.226560999999947</v>
      </c>
      <c r="M75" s="340" t="s">
        <v>166</v>
      </c>
      <c r="N75" s="215">
        <v>307.30253200000004</v>
      </c>
      <c r="O75" s="215">
        <v>134.24153200000001</v>
      </c>
      <c r="P75" s="220">
        <v>28.555531999999999</v>
      </c>
      <c r="Q75" s="220">
        <v>105.68600000000001</v>
      </c>
      <c r="R75" s="214"/>
      <c r="S75" s="222">
        <v>173.06100000000001</v>
      </c>
      <c r="T75" s="214">
        <v>41.493000000000002</v>
      </c>
      <c r="U75" s="215">
        <v>120.063</v>
      </c>
      <c r="V75" s="202">
        <v>11.505000000000001</v>
      </c>
      <c r="X75" s="241"/>
    </row>
    <row r="76" spans="1:24" s="219" customFormat="1" ht="15" customHeight="1" x14ac:dyDescent="0.25">
      <c r="A76" s="398" t="s">
        <v>167</v>
      </c>
      <c r="B76" s="213">
        <v>258.55036000000001</v>
      </c>
      <c r="C76" s="213">
        <v>268.771591</v>
      </c>
      <c r="D76" s="214">
        <v>-10.221231</v>
      </c>
      <c r="E76" s="215"/>
      <c r="F76" s="214">
        <v>167.36902400000002</v>
      </c>
      <c r="G76" s="214">
        <v>-29.173976</v>
      </c>
      <c r="H76" s="216">
        <v>13.052</v>
      </c>
      <c r="I76" s="215">
        <v>183.49100000000001</v>
      </c>
      <c r="J76" s="217">
        <v>-8.8249999999999993</v>
      </c>
      <c r="K76" s="218">
        <v>-102.24396600000006</v>
      </c>
      <c r="M76" s="340" t="s">
        <v>167</v>
      </c>
      <c r="N76" s="215">
        <v>314.85041799999999</v>
      </c>
      <c r="O76" s="215">
        <v>152.10441800000001</v>
      </c>
      <c r="P76" s="220">
        <v>32.136417999999999</v>
      </c>
      <c r="Q76" s="220">
        <v>119.968</v>
      </c>
      <c r="R76" s="214"/>
      <c r="S76" s="222">
        <v>162.74600000000001</v>
      </c>
      <c r="T76" s="214">
        <v>43.008000000000003</v>
      </c>
      <c r="U76" s="215">
        <v>110.05800000000001</v>
      </c>
      <c r="V76" s="202">
        <v>9.68</v>
      </c>
      <c r="X76" s="241"/>
    </row>
    <row r="77" spans="1:24" s="219" customFormat="1" ht="15" customHeight="1" x14ac:dyDescent="0.25">
      <c r="A77" s="398" t="s">
        <v>168</v>
      </c>
      <c r="B77" s="213">
        <v>250.67997000000003</v>
      </c>
      <c r="C77" s="213">
        <v>260.84813600000001</v>
      </c>
      <c r="D77" s="214">
        <v>-10.168165999999999</v>
      </c>
      <c r="E77" s="215"/>
      <c r="F77" s="214">
        <v>174.19142099999999</v>
      </c>
      <c r="G77" s="214">
        <v>-23.479579000000001</v>
      </c>
      <c r="H77" s="216">
        <v>13.831</v>
      </c>
      <c r="I77" s="215">
        <v>183.84</v>
      </c>
      <c r="J77" s="217">
        <v>-10.542</v>
      </c>
      <c r="K77" s="218">
        <v>-98.703641000000005</v>
      </c>
      <c r="M77" s="340" t="s">
        <v>168</v>
      </c>
      <c r="N77" s="215">
        <v>315.62575000000004</v>
      </c>
      <c r="O77" s="215">
        <v>159.46375</v>
      </c>
      <c r="P77" s="220">
        <v>31.367750000000001</v>
      </c>
      <c r="Q77" s="220">
        <v>128.096</v>
      </c>
      <c r="R77" s="214"/>
      <c r="S77" s="222">
        <v>156.16200000000001</v>
      </c>
      <c r="T77" s="214">
        <v>45.17</v>
      </c>
      <c r="U77" s="215">
        <v>101.568</v>
      </c>
      <c r="V77" s="202">
        <v>9.4239999999999995</v>
      </c>
      <c r="X77" s="241"/>
    </row>
    <row r="78" spans="1:24" s="219" customFormat="1" ht="15" customHeight="1" x14ac:dyDescent="0.25">
      <c r="A78" s="398" t="s">
        <v>169</v>
      </c>
      <c r="B78" s="213">
        <v>253.82728800000001</v>
      </c>
      <c r="C78" s="213">
        <v>277.46581400000002</v>
      </c>
      <c r="D78" s="214">
        <v>-23.638526000000002</v>
      </c>
      <c r="E78" s="215"/>
      <c r="F78" s="214">
        <v>183.14009099999998</v>
      </c>
      <c r="G78" s="214">
        <v>-28.340909</v>
      </c>
      <c r="H78" s="216">
        <v>30.529</v>
      </c>
      <c r="I78" s="215">
        <v>180.952</v>
      </c>
      <c r="J78" s="217">
        <v>-7.7839999999999998</v>
      </c>
      <c r="K78" s="218">
        <v>-99.524460000000033</v>
      </c>
      <c r="M78" s="340" t="s">
        <v>169</v>
      </c>
      <c r="N78" s="215">
        <v>329.65891899999997</v>
      </c>
      <c r="O78" s="215">
        <v>169.79891899999998</v>
      </c>
      <c r="P78" s="220">
        <v>37.050919</v>
      </c>
      <c r="Q78" s="220">
        <v>132.74799999999999</v>
      </c>
      <c r="R78" s="214"/>
      <c r="S78" s="222">
        <v>159.85999999999999</v>
      </c>
      <c r="T78" s="214">
        <v>43.994999999999997</v>
      </c>
      <c r="U78" s="215">
        <v>105.777</v>
      </c>
      <c r="V78" s="202">
        <v>10.087999999999999</v>
      </c>
      <c r="X78" s="241"/>
    </row>
    <row r="79" spans="1:24" s="219" customFormat="1" ht="15" customHeight="1" x14ac:dyDescent="0.25">
      <c r="A79" s="398" t="s">
        <v>170</v>
      </c>
      <c r="B79" s="213">
        <v>262.11444299999999</v>
      </c>
      <c r="C79" s="213">
        <v>279.77910700000001</v>
      </c>
      <c r="D79" s="214">
        <v>-17.664664000000002</v>
      </c>
      <c r="E79" s="215"/>
      <c r="F79" s="214">
        <v>179.90089399999999</v>
      </c>
      <c r="G79" s="214">
        <v>-34.895105999999998</v>
      </c>
      <c r="H79" s="216">
        <v>35.509</v>
      </c>
      <c r="I79" s="215">
        <v>179.28700000000001</v>
      </c>
      <c r="J79" s="217">
        <v>-7.0590000000000002</v>
      </c>
      <c r="K79" s="218">
        <v>-106.33599699999991</v>
      </c>
      <c r="L79" s="231"/>
      <c r="M79" s="340" t="s">
        <v>170</v>
      </c>
      <c r="N79" s="215">
        <v>328.62034000000006</v>
      </c>
      <c r="O79" s="215">
        <v>165.78334000000001</v>
      </c>
      <c r="P79" s="220">
        <v>34.331339999999997</v>
      </c>
      <c r="Q79" s="220">
        <v>131.452</v>
      </c>
      <c r="R79" s="214"/>
      <c r="S79" s="222">
        <v>162.83700000000002</v>
      </c>
      <c r="T79" s="214">
        <v>40.268999999999998</v>
      </c>
      <c r="U79" s="215">
        <v>111.739</v>
      </c>
      <c r="V79" s="202">
        <v>10.829000000000001</v>
      </c>
      <c r="X79" s="241"/>
    </row>
    <row r="80" spans="1:24" s="219" customFormat="1" ht="15" customHeight="1" x14ac:dyDescent="0.25">
      <c r="A80" s="398" t="s">
        <v>171</v>
      </c>
      <c r="B80" s="213">
        <v>265.91516100000001</v>
      </c>
      <c r="C80" s="213">
        <v>281.71801900000003</v>
      </c>
      <c r="D80" s="214">
        <v>-15.802858000000001</v>
      </c>
      <c r="E80" s="215"/>
      <c r="F80" s="214">
        <v>177.70322099999998</v>
      </c>
      <c r="G80" s="214">
        <v>-34.135778999999999</v>
      </c>
      <c r="H80" s="216">
        <v>36.552999999999997</v>
      </c>
      <c r="I80" s="215">
        <v>175.286</v>
      </c>
      <c r="J80" s="217">
        <v>-3.9870000000000001</v>
      </c>
      <c r="K80" s="218">
        <v>-99.626576999999941</v>
      </c>
      <c r="L80" s="231"/>
      <c r="M80" s="340" t="s">
        <v>171</v>
      </c>
      <c r="N80" s="215">
        <v>340.00480500000003</v>
      </c>
      <c r="O80" s="215">
        <v>174.55580500000002</v>
      </c>
      <c r="P80" s="220">
        <v>40.131805</v>
      </c>
      <c r="Q80" s="220">
        <v>134.42400000000001</v>
      </c>
      <c r="R80" s="214"/>
      <c r="S80" s="222">
        <v>165.44899999999998</v>
      </c>
      <c r="T80" s="214">
        <v>44.222999999999999</v>
      </c>
      <c r="U80" s="215">
        <v>109.24</v>
      </c>
      <c r="V80" s="202">
        <v>11.986000000000001</v>
      </c>
      <c r="X80" s="241"/>
    </row>
    <row r="81" spans="1:24" s="219" customFormat="1" ht="15" customHeight="1" x14ac:dyDescent="0.25">
      <c r="A81" s="398" t="s">
        <v>172</v>
      </c>
      <c r="B81" s="213">
        <v>262.682007</v>
      </c>
      <c r="C81" s="213">
        <v>277.13160800000003</v>
      </c>
      <c r="D81" s="214">
        <v>-14.449601000000001</v>
      </c>
      <c r="E81" s="215"/>
      <c r="F81" s="214">
        <v>187.35009299999999</v>
      </c>
      <c r="G81" s="214">
        <v>-24.733906999999999</v>
      </c>
      <c r="H81" s="216">
        <v>36.252000000000002</v>
      </c>
      <c r="I81" s="215">
        <v>175.83199999999999</v>
      </c>
      <c r="J81" s="217">
        <v>-6.2290000000000001</v>
      </c>
      <c r="K81" s="218">
        <v>-102.38547299999996</v>
      </c>
      <c r="L81" s="231"/>
      <c r="M81" s="340" t="s">
        <v>172</v>
      </c>
      <c r="N81" s="215">
        <v>341.41762700000004</v>
      </c>
      <c r="O81" s="215">
        <v>170.80562700000002</v>
      </c>
      <c r="P81" s="220">
        <v>35.082627000000002</v>
      </c>
      <c r="Q81" s="220">
        <v>135.72300000000001</v>
      </c>
      <c r="R81" s="214"/>
      <c r="S81" s="222">
        <v>170.61199999999999</v>
      </c>
      <c r="T81" s="214">
        <v>46.570999999999998</v>
      </c>
      <c r="U81" s="215">
        <v>109.65300000000001</v>
      </c>
      <c r="V81" s="202">
        <v>14.388</v>
      </c>
      <c r="X81" s="241"/>
    </row>
    <row r="82" spans="1:24" s="219" customFormat="1" ht="15" customHeight="1" x14ac:dyDescent="0.25">
      <c r="A82" s="398" t="s">
        <v>173</v>
      </c>
      <c r="B82" s="213">
        <v>284.75501399999996</v>
      </c>
      <c r="C82" s="213">
        <v>300.82525699999997</v>
      </c>
      <c r="D82" s="214">
        <v>-16.070243000000001</v>
      </c>
      <c r="E82" s="215"/>
      <c r="F82" s="214">
        <v>187.57376299999999</v>
      </c>
      <c r="G82" s="214">
        <v>-32.770237000000002</v>
      </c>
      <c r="H82" s="216">
        <v>38.131</v>
      </c>
      <c r="I82" s="215">
        <v>182.21299999999999</v>
      </c>
      <c r="J82" s="217">
        <v>-4.9279999999999999</v>
      </c>
      <c r="K82" s="218">
        <v>-115.46196499999996</v>
      </c>
      <c r="L82" s="231"/>
      <c r="M82" s="340" t="s">
        <v>173</v>
      </c>
      <c r="N82" s="215">
        <v>351.93881199999998</v>
      </c>
      <c r="O82" s="215">
        <v>183.67881199999999</v>
      </c>
      <c r="P82" s="220">
        <v>43.924812000000003</v>
      </c>
      <c r="Q82" s="220">
        <v>139.75399999999999</v>
      </c>
      <c r="R82" s="214"/>
      <c r="S82" s="222">
        <v>168.26</v>
      </c>
      <c r="T82" s="214">
        <v>43.411999999999999</v>
      </c>
      <c r="U82" s="215">
        <v>113.95399999999999</v>
      </c>
      <c r="V82" s="202">
        <v>10.894</v>
      </c>
      <c r="X82" s="241"/>
    </row>
    <row r="83" spans="1:24" s="219" customFormat="1" ht="15" customHeight="1" x14ac:dyDescent="0.25">
      <c r="A83" s="398" t="s">
        <v>174</v>
      </c>
      <c r="B83" s="213">
        <v>262.66787600000004</v>
      </c>
      <c r="C83" s="213">
        <v>276.57660800000002</v>
      </c>
      <c r="D83" s="214">
        <v>-13.908732000000001</v>
      </c>
      <c r="E83" s="215"/>
      <c r="F83" s="214">
        <v>203.36998399999999</v>
      </c>
      <c r="G83" s="214">
        <v>-25.350016</v>
      </c>
      <c r="H83" s="216">
        <v>41.183999999999997</v>
      </c>
      <c r="I83" s="215">
        <v>187.536</v>
      </c>
      <c r="J83" s="217">
        <v>-3.95</v>
      </c>
      <c r="K83" s="218">
        <v>-119.236288</v>
      </c>
      <c r="L83" s="231"/>
      <c r="M83" s="340" t="s">
        <v>174</v>
      </c>
      <c r="N83" s="215">
        <v>342.85157200000003</v>
      </c>
      <c r="O83" s="215">
        <v>169.65957200000003</v>
      </c>
      <c r="P83" s="220">
        <v>39.758572000000001</v>
      </c>
      <c r="Q83" s="220">
        <v>129.90100000000001</v>
      </c>
      <c r="R83" s="214"/>
      <c r="S83" s="222">
        <v>173.19200000000001</v>
      </c>
      <c r="T83" s="214">
        <v>46.579000000000001</v>
      </c>
      <c r="U83" s="215">
        <v>113.53100000000001</v>
      </c>
      <c r="V83" s="202">
        <v>13.082000000000001</v>
      </c>
      <c r="X83" s="241"/>
    </row>
    <row r="84" spans="1:24" s="219" customFormat="1" ht="15" customHeight="1" x14ac:dyDescent="0.25">
      <c r="A84" s="398" t="s">
        <v>175</v>
      </c>
      <c r="B84" s="213">
        <v>285.88667299999997</v>
      </c>
      <c r="C84" s="213">
        <v>297.09649999999999</v>
      </c>
      <c r="D84" s="214">
        <v>-11.209826999999999</v>
      </c>
      <c r="E84" s="215"/>
      <c r="F84" s="214">
        <v>206.059957</v>
      </c>
      <c r="G84" s="214">
        <v>-26.861042999999999</v>
      </c>
      <c r="H84" s="216">
        <v>41.84</v>
      </c>
      <c r="I84" s="215">
        <v>191.08099999999999</v>
      </c>
      <c r="J84" s="217">
        <v>-3.875</v>
      </c>
      <c r="K84" s="218">
        <v>-140.07917099999992</v>
      </c>
      <c r="L84" s="231"/>
      <c r="M84" s="340" t="s">
        <v>175</v>
      </c>
      <c r="N84" s="215">
        <v>347.99245900000005</v>
      </c>
      <c r="O84" s="215">
        <v>188.18145900000002</v>
      </c>
      <c r="P84" s="220">
        <v>45.440459000000004</v>
      </c>
      <c r="Q84" s="220">
        <v>142.74100000000001</v>
      </c>
      <c r="R84" s="214"/>
      <c r="S84" s="222">
        <v>159.81100000000001</v>
      </c>
      <c r="T84" s="214">
        <v>49.712000000000003</v>
      </c>
      <c r="U84" s="215">
        <v>98.591999999999999</v>
      </c>
      <c r="V84" s="202">
        <v>11.507</v>
      </c>
      <c r="X84" s="241"/>
    </row>
    <row r="85" spans="1:24" s="110" customFormat="1" ht="15.75" customHeight="1" x14ac:dyDescent="0.25">
      <c r="A85" s="398" t="s">
        <v>176</v>
      </c>
      <c r="B85" s="213">
        <v>302.22682800000001</v>
      </c>
      <c r="C85" s="213">
        <v>318.15939100000003</v>
      </c>
      <c r="D85" s="214">
        <v>-15.932563</v>
      </c>
      <c r="E85" s="215"/>
      <c r="F85" s="214">
        <v>223.26432</v>
      </c>
      <c r="G85" s="214">
        <v>-20.822680000000002</v>
      </c>
      <c r="H85" s="216">
        <v>40.688000000000002</v>
      </c>
      <c r="I85" s="215">
        <v>203.399</v>
      </c>
      <c r="J85" s="217">
        <v>-4.62</v>
      </c>
      <c r="K85" s="218">
        <v>-157.27624000000003</v>
      </c>
      <c r="L85" s="197"/>
      <c r="M85" s="340" t="s">
        <v>176</v>
      </c>
      <c r="N85" s="215">
        <v>363.59490799999998</v>
      </c>
      <c r="O85" s="215">
        <v>198.14490799999999</v>
      </c>
      <c r="P85" s="220">
        <v>42.527907999999996</v>
      </c>
      <c r="Q85" s="220">
        <v>155.61699999999999</v>
      </c>
      <c r="R85" s="214"/>
      <c r="S85" s="222">
        <v>165.45</v>
      </c>
      <c r="T85" s="214">
        <v>54.295000000000002</v>
      </c>
      <c r="U85" s="215">
        <v>99.957999999999998</v>
      </c>
      <c r="V85" s="202">
        <v>11.196999999999999</v>
      </c>
    </row>
    <row r="86" spans="1:24" s="110" customFormat="1" ht="15" customHeight="1" x14ac:dyDescent="0.25">
      <c r="A86" s="398" t="s">
        <v>177</v>
      </c>
      <c r="B86" s="213">
        <v>328.92209800000001</v>
      </c>
      <c r="C86" s="213">
        <v>343.12</v>
      </c>
      <c r="D86" s="214">
        <v>-14.197902000000001</v>
      </c>
      <c r="E86" s="215"/>
      <c r="F86" s="214">
        <v>225.643</v>
      </c>
      <c r="G86" s="214">
        <v>-26.486000000000001</v>
      </c>
      <c r="H86" s="216">
        <v>39.49</v>
      </c>
      <c r="I86" s="215">
        <v>212.63900000000001</v>
      </c>
      <c r="J86" s="217">
        <v>-4.6710000000000003</v>
      </c>
      <c r="K86" s="218">
        <v>-168.23157000000006</v>
      </c>
      <c r="L86" s="197"/>
      <c r="M86" s="340" t="s">
        <v>177</v>
      </c>
      <c r="N86" s="215">
        <v>381.66252799999995</v>
      </c>
      <c r="O86" s="215">
        <v>214.13752799999997</v>
      </c>
      <c r="P86" s="220">
        <v>52.991528000000002</v>
      </c>
      <c r="Q86" s="220">
        <v>161.14599999999999</v>
      </c>
      <c r="R86" s="214"/>
      <c r="S86" s="222">
        <v>167.52499999999998</v>
      </c>
      <c r="T86" s="214">
        <v>51.683999999999997</v>
      </c>
      <c r="U86" s="215">
        <v>105.64100000000001</v>
      </c>
      <c r="V86" s="202">
        <v>10.199999999999999</v>
      </c>
    </row>
    <row r="87" spans="1:24" s="110" customFormat="1" ht="15" customHeight="1" x14ac:dyDescent="0.25">
      <c r="A87" s="398" t="s">
        <v>178</v>
      </c>
      <c r="B87" s="213">
        <v>317.78082499999999</v>
      </c>
      <c r="C87" s="213">
        <v>332.340013</v>
      </c>
      <c r="D87" s="214">
        <v>-14.559188000000001</v>
      </c>
      <c r="E87" s="215"/>
      <c r="F87" s="214">
        <v>245.23851099999999</v>
      </c>
      <c r="G87" s="214">
        <v>-19.808489000000002</v>
      </c>
      <c r="H87" s="216">
        <v>39.043999999999997</v>
      </c>
      <c r="I87" s="215">
        <v>226.00299999999999</v>
      </c>
      <c r="J87" s="217">
        <v>-4.3179999999999996</v>
      </c>
      <c r="K87" s="218">
        <v>-177.81721099999996</v>
      </c>
      <c r="L87" s="197"/>
      <c r="M87" s="340" t="s">
        <v>178</v>
      </c>
      <c r="N87" s="215">
        <v>380.88412500000004</v>
      </c>
      <c r="O87" s="215">
        <v>213.704125</v>
      </c>
      <c r="P87" s="220">
        <v>48.656125000000003</v>
      </c>
      <c r="Q87" s="220">
        <v>165.048</v>
      </c>
      <c r="R87" s="214"/>
      <c r="S87" s="222">
        <v>167.18</v>
      </c>
      <c r="T87" s="214">
        <v>53.13</v>
      </c>
      <c r="U87" s="215">
        <v>103.52800000000001</v>
      </c>
      <c r="V87" s="202">
        <v>10.522</v>
      </c>
    </row>
    <row r="88" spans="1:24" s="278" customFormat="1" ht="15" customHeight="1" x14ac:dyDescent="0.25">
      <c r="A88" s="398" t="s">
        <v>179</v>
      </c>
      <c r="B88" s="213">
        <v>338.23491999999993</v>
      </c>
      <c r="C88" s="213">
        <v>373.30446599999993</v>
      </c>
      <c r="D88" s="214">
        <v>-35.069546000000003</v>
      </c>
      <c r="E88" s="215"/>
      <c r="F88" s="214">
        <v>247.002555</v>
      </c>
      <c r="G88" s="214">
        <v>-29.398444999999999</v>
      </c>
      <c r="H88" s="216">
        <v>40.392000000000003</v>
      </c>
      <c r="I88" s="215">
        <v>236.00899999999999</v>
      </c>
      <c r="J88" s="217">
        <v>-3.8420000000000001</v>
      </c>
      <c r="K88" s="218">
        <v>-189.56193899999997</v>
      </c>
      <c r="L88" s="277"/>
      <c r="M88" s="340" t="s">
        <v>179</v>
      </c>
      <c r="N88" s="215">
        <v>391.83353599999998</v>
      </c>
      <c r="O88" s="215">
        <v>216.51753600000001</v>
      </c>
      <c r="P88" s="220">
        <v>48.529535999999993</v>
      </c>
      <c r="Q88" s="220">
        <v>167.988</v>
      </c>
      <c r="R88" s="214"/>
      <c r="S88" s="222">
        <v>175.316</v>
      </c>
      <c r="T88" s="214">
        <v>59.38</v>
      </c>
      <c r="U88" s="215">
        <v>103.687</v>
      </c>
      <c r="V88" s="202">
        <v>12.249000000000001</v>
      </c>
    </row>
    <row r="89" spans="1:24" s="278" customFormat="1" ht="15" customHeight="1" x14ac:dyDescent="0.25">
      <c r="A89" s="398" t="s">
        <v>180</v>
      </c>
      <c r="B89" s="213">
        <v>363.03491200000002</v>
      </c>
      <c r="C89" s="213">
        <v>386.55041199999999</v>
      </c>
      <c r="D89" s="214">
        <v>-23.515499999999999</v>
      </c>
      <c r="E89" s="215"/>
      <c r="F89" s="214">
        <v>265.47943400000003</v>
      </c>
      <c r="G89" s="214">
        <v>-22.180565999999999</v>
      </c>
      <c r="H89" s="216">
        <v>40.76</v>
      </c>
      <c r="I89" s="215">
        <v>246.9</v>
      </c>
      <c r="J89" s="217">
        <v>-4.5049999999999999</v>
      </c>
      <c r="K89" s="218">
        <v>-215.38256100000007</v>
      </c>
      <c r="L89" s="277"/>
      <c r="M89" s="340" t="s">
        <v>180</v>
      </c>
      <c r="N89" s="215">
        <v>408.62678499999998</v>
      </c>
      <c r="O89" s="215">
        <v>211.922785</v>
      </c>
      <c r="P89" s="220">
        <v>49.289785000000002</v>
      </c>
      <c r="Q89" s="220">
        <v>162.63300000000001</v>
      </c>
      <c r="R89" s="214"/>
      <c r="S89" s="222">
        <v>196.70399999999998</v>
      </c>
      <c r="T89" s="214">
        <v>64.820999999999998</v>
      </c>
      <c r="U89" s="215">
        <v>119.254</v>
      </c>
      <c r="V89" s="202">
        <v>12.629</v>
      </c>
    </row>
    <row r="90" spans="1:24" s="297" customFormat="1" ht="15" customHeight="1" x14ac:dyDescent="0.25">
      <c r="A90" s="336" t="s">
        <v>181</v>
      </c>
      <c r="B90" s="213">
        <v>375.678676</v>
      </c>
      <c r="C90" s="213">
        <v>399.48825899999997</v>
      </c>
      <c r="D90" s="214">
        <v>-23.809583</v>
      </c>
      <c r="E90" s="215"/>
      <c r="F90" s="214">
        <v>251.92718200000002</v>
      </c>
      <c r="G90" s="214">
        <v>-44.179817999999997</v>
      </c>
      <c r="H90" s="216">
        <v>42.648000000000003</v>
      </c>
      <c r="I90" s="215">
        <v>253.459</v>
      </c>
      <c r="J90" s="217">
        <v>-3.9180000000000001</v>
      </c>
      <c r="K90" s="218">
        <v>-199.35831400000001</v>
      </c>
      <c r="L90" s="295"/>
      <c r="M90" s="339" t="s">
        <v>181</v>
      </c>
      <c r="N90" s="215">
        <v>424.329544</v>
      </c>
      <c r="O90" s="215">
        <v>238.07054399999998</v>
      </c>
      <c r="P90" s="220">
        <v>59.950543999999994</v>
      </c>
      <c r="Q90" s="220">
        <v>178.12</v>
      </c>
      <c r="R90" s="214"/>
      <c r="S90" s="222">
        <v>186.25900000000001</v>
      </c>
      <c r="T90" s="214">
        <v>59.905000000000001</v>
      </c>
      <c r="U90" s="215">
        <v>115.423</v>
      </c>
      <c r="V90" s="202">
        <v>10.930999999999999</v>
      </c>
    </row>
    <row r="91" spans="1:24" s="310" customFormat="1" ht="15" customHeight="1" x14ac:dyDescent="0.25">
      <c r="A91" s="398" t="s">
        <v>182</v>
      </c>
      <c r="B91" s="291">
        <v>369.59703999999999</v>
      </c>
      <c r="C91" s="291">
        <v>393.49584399999998</v>
      </c>
      <c r="D91" s="292">
        <v>-23.898803999999998</v>
      </c>
      <c r="E91" s="293"/>
      <c r="F91" s="292">
        <v>254.09768199999996</v>
      </c>
      <c r="G91" s="292">
        <v>-49.850318000000001</v>
      </c>
      <c r="H91" s="294">
        <v>41.942</v>
      </c>
      <c r="I91" s="293">
        <v>262.00599999999997</v>
      </c>
      <c r="J91" s="217">
        <v>-4.0819999999999999</v>
      </c>
      <c r="K91" s="279">
        <v>-215.02407399999993</v>
      </c>
      <c r="L91" s="335"/>
      <c r="M91" s="339" t="s">
        <v>182</v>
      </c>
      <c r="N91" s="293">
        <v>404.58864800000003</v>
      </c>
      <c r="O91" s="293">
        <v>208.70364799999999</v>
      </c>
      <c r="P91" s="217">
        <v>51.317647999999998</v>
      </c>
      <c r="Q91" s="217">
        <v>157.386</v>
      </c>
      <c r="R91" s="292"/>
      <c r="S91" s="296">
        <v>195.88500000000002</v>
      </c>
      <c r="T91" s="292">
        <v>61.006999999999998</v>
      </c>
      <c r="U91" s="293">
        <v>124.31100000000001</v>
      </c>
      <c r="V91" s="279">
        <v>10.567</v>
      </c>
    </row>
    <row r="92" spans="1:24" s="310" customFormat="1" ht="15" customHeight="1" x14ac:dyDescent="0.25">
      <c r="A92" s="398" t="s">
        <v>183</v>
      </c>
      <c r="B92" s="291">
        <v>409.92255900000004</v>
      </c>
      <c r="C92" s="291">
        <v>434.40752200000003</v>
      </c>
      <c r="D92" s="292">
        <v>-24.484963</v>
      </c>
      <c r="E92" s="293"/>
      <c r="F92" s="292">
        <v>278.02660700000001</v>
      </c>
      <c r="G92" s="292">
        <v>-51.482392999999995</v>
      </c>
      <c r="H92" s="294">
        <v>42.828000000000003</v>
      </c>
      <c r="I92" s="293">
        <v>286.68099999999998</v>
      </c>
      <c r="J92" s="217">
        <v>-4.165</v>
      </c>
      <c r="K92" s="279">
        <v>-247.77954099999999</v>
      </c>
      <c r="L92" s="335"/>
      <c r="M92" s="339" t="s">
        <v>183</v>
      </c>
      <c r="N92" s="293">
        <v>436.00462500000003</v>
      </c>
      <c r="O92" s="293">
        <v>237.896625</v>
      </c>
      <c r="P92" s="217">
        <v>61.912624999999998</v>
      </c>
      <c r="Q92" s="217">
        <v>175.98400000000001</v>
      </c>
      <c r="R92" s="292"/>
      <c r="S92" s="296">
        <v>198.108</v>
      </c>
      <c r="T92" s="292">
        <v>63.83</v>
      </c>
      <c r="U92" s="293">
        <v>124.434</v>
      </c>
      <c r="V92" s="279">
        <v>9.8439999999999994</v>
      </c>
    </row>
    <row r="93" spans="1:24" s="310" customFormat="1" ht="15" customHeight="1" x14ac:dyDescent="0.25">
      <c r="A93" s="398" t="s">
        <v>184</v>
      </c>
      <c r="B93" s="291">
        <v>393.439526</v>
      </c>
      <c r="C93" s="291">
        <v>417.69176399999998</v>
      </c>
      <c r="D93" s="292">
        <v>-24.252238000000002</v>
      </c>
      <c r="E93" s="293"/>
      <c r="F93" s="292">
        <v>276.31513700000005</v>
      </c>
      <c r="G93" s="292">
        <v>-63.534862999999994</v>
      </c>
      <c r="H93" s="294">
        <v>44.75</v>
      </c>
      <c r="I93" s="293">
        <v>295.10000000000002</v>
      </c>
      <c r="J93" s="217">
        <v>-4.6859999999999999</v>
      </c>
      <c r="K93" s="279">
        <v>-208.27754600000009</v>
      </c>
      <c r="L93" s="335"/>
      <c r="M93" s="339" t="s">
        <v>184</v>
      </c>
      <c r="N93" s="293">
        <v>456.79111699999999</v>
      </c>
      <c r="O93" s="293">
        <v>233.616117</v>
      </c>
      <c r="P93" s="217">
        <v>60.524116999999997</v>
      </c>
      <c r="Q93" s="217">
        <v>173.09200000000001</v>
      </c>
      <c r="R93" s="292"/>
      <c r="S93" s="296">
        <v>223.17499999999998</v>
      </c>
      <c r="T93" s="292">
        <v>69.284999999999997</v>
      </c>
      <c r="U93" s="293">
        <v>133.708</v>
      </c>
      <c r="V93" s="279">
        <v>20.181999999999999</v>
      </c>
    </row>
    <row r="94" spans="1:24" s="310" customFormat="1" ht="15" customHeight="1" x14ac:dyDescent="0.25">
      <c r="A94" s="336" t="s">
        <v>185</v>
      </c>
      <c r="B94" s="291">
        <v>413.88500099999993</v>
      </c>
      <c r="C94" s="291">
        <v>438.60507399999995</v>
      </c>
      <c r="D94" s="292">
        <v>-24.720072999999999</v>
      </c>
      <c r="E94" s="293"/>
      <c r="F94" s="292">
        <v>286.13670000000002</v>
      </c>
      <c r="G94" s="292">
        <v>-75.211300000000008</v>
      </c>
      <c r="H94" s="294">
        <v>53.244999999999997</v>
      </c>
      <c r="I94" s="293">
        <v>308.10300000000001</v>
      </c>
      <c r="J94" s="217">
        <v>-4.3550000000000004</v>
      </c>
      <c r="K94" s="279">
        <v>-227.59545899999995</v>
      </c>
      <c r="L94" s="335"/>
      <c r="M94" s="339" t="s">
        <v>185</v>
      </c>
      <c r="N94" s="293">
        <v>468.07124199999998</v>
      </c>
      <c r="O94" s="293">
        <v>235.902242</v>
      </c>
      <c r="P94" s="217">
        <v>69.260242000000005</v>
      </c>
      <c r="Q94" s="217">
        <v>166.642</v>
      </c>
      <c r="R94" s="292"/>
      <c r="S94" s="296">
        <v>232.16899999999998</v>
      </c>
      <c r="T94" s="292">
        <v>63.902000000000001</v>
      </c>
      <c r="U94" s="293">
        <v>145.483</v>
      </c>
      <c r="V94" s="279">
        <v>22.783999999999999</v>
      </c>
    </row>
    <row r="95" spans="1:24" s="310" customFormat="1" ht="15" customHeight="1" x14ac:dyDescent="0.25">
      <c r="A95" s="398" t="s">
        <v>186</v>
      </c>
      <c r="B95" s="291">
        <v>435.59963699999997</v>
      </c>
      <c r="C95" s="291">
        <v>462.14517699999999</v>
      </c>
      <c r="D95" s="292">
        <v>-26.545540000000003</v>
      </c>
      <c r="E95" s="293"/>
      <c r="F95" s="292">
        <v>275.40720399999998</v>
      </c>
      <c r="G95" s="292">
        <v>-90.031796</v>
      </c>
      <c r="H95" s="294">
        <v>51.472000000000001</v>
      </c>
      <c r="I95" s="293">
        <v>313.96699999999998</v>
      </c>
      <c r="J95" s="217">
        <v>-5.7249999999999996</v>
      </c>
      <c r="K95" s="279">
        <v>-242.51149699999991</v>
      </c>
      <c r="L95" s="335"/>
      <c r="M95" s="336" t="s">
        <v>186</v>
      </c>
      <c r="N95" s="293">
        <v>462.77034400000002</v>
      </c>
      <c r="O95" s="293">
        <v>230.85834399999999</v>
      </c>
      <c r="P95" s="217">
        <v>67.360344000000012</v>
      </c>
      <c r="Q95" s="217">
        <v>163.49799999999999</v>
      </c>
      <c r="R95" s="292"/>
      <c r="S95" s="296">
        <v>231.91200000000001</v>
      </c>
      <c r="T95" s="292">
        <v>67.078000000000003</v>
      </c>
      <c r="U95" s="293">
        <v>147.874</v>
      </c>
      <c r="V95" s="279">
        <v>16.96</v>
      </c>
    </row>
    <row r="96" spans="1:24" s="310" customFormat="1" ht="15" customHeight="1" x14ac:dyDescent="0.25">
      <c r="A96" s="398" t="s">
        <v>187</v>
      </c>
      <c r="B96" s="291">
        <v>456.09740699999998</v>
      </c>
      <c r="C96" s="291">
        <v>483.68789199999998</v>
      </c>
      <c r="D96" s="292">
        <v>-27.590485000000001</v>
      </c>
      <c r="E96" s="293"/>
      <c r="F96" s="292">
        <v>275.58244000000002</v>
      </c>
      <c r="G96" s="292">
        <v>-90.722560000000001</v>
      </c>
      <c r="H96" s="294">
        <v>49.121000000000002</v>
      </c>
      <c r="I96" s="293">
        <v>317.18400000000003</v>
      </c>
      <c r="J96" s="217">
        <v>-6.0190000000000001</v>
      </c>
      <c r="K96" s="279">
        <v>-243.49014599999998</v>
      </c>
      <c r="L96" s="335"/>
      <c r="M96" s="336" t="s">
        <v>187</v>
      </c>
      <c r="N96" s="293">
        <v>482.17070100000001</v>
      </c>
      <c r="O96" s="293">
        <v>238.64270099999999</v>
      </c>
      <c r="P96" s="217">
        <v>70.261701000000002</v>
      </c>
      <c r="Q96" s="217">
        <v>168.381</v>
      </c>
      <c r="R96" s="292"/>
      <c r="S96" s="296">
        <v>243.52800000000002</v>
      </c>
      <c r="T96" s="292">
        <v>73.2</v>
      </c>
      <c r="U96" s="293">
        <v>153.982</v>
      </c>
      <c r="V96" s="279">
        <v>16.346</v>
      </c>
    </row>
    <row r="97" spans="1:22" s="310" customFormat="1" ht="15" customHeight="1" x14ac:dyDescent="0.25">
      <c r="A97" s="336" t="s">
        <v>188</v>
      </c>
      <c r="B97" s="291">
        <v>444.58716599999997</v>
      </c>
      <c r="C97" s="291">
        <v>473.12965099999997</v>
      </c>
      <c r="D97" s="292">
        <v>-28.542484999999999</v>
      </c>
      <c r="E97" s="293"/>
      <c r="F97" s="292">
        <v>296.93732899999998</v>
      </c>
      <c r="G97" s="292">
        <v>-78.553671000000008</v>
      </c>
      <c r="H97" s="294">
        <v>50.578000000000003</v>
      </c>
      <c r="I97" s="293">
        <v>324.91300000000001</v>
      </c>
      <c r="J97" s="217">
        <v>-5.0819999999999999</v>
      </c>
      <c r="K97" s="279">
        <v>-227.67786199999995</v>
      </c>
      <c r="L97" s="335"/>
      <c r="M97" s="336" t="s">
        <v>188</v>
      </c>
      <c r="N97" s="293">
        <v>508.764633</v>
      </c>
      <c r="O97" s="293">
        <v>261.99363299999999</v>
      </c>
      <c r="P97" s="217">
        <v>66.144632999999985</v>
      </c>
      <c r="Q97" s="217">
        <v>195.84899999999999</v>
      </c>
      <c r="R97" s="292"/>
      <c r="S97" s="296">
        <v>246.77099999999999</v>
      </c>
      <c r="T97" s="292">
        <v>78.501999999999995</v>
      </c>
      <c r="U97" s="293">
        <v>151.34200000000001</v>
      </c>
      <c r="V97" s="279">
        <v>16.927</v>
      </c>
    </row>
    <row r="98" spans="1:22" s="310" customFormat="1" ht="15" customHeight="1" x14ac:dyDescent="0.25">
      <c r="A98" s="336" t="s">
        <v>189</v>
      </c>
      <c r="B98" s="291">
        <v>476.40585800000002</v>
      </c>
      <c r="C98" s="291">
        <v>505.87246900000002</v>
      </c>
      <c r="D98" s="292">
        <v>-29.466611</v>
      </c>
      <c r="E98" s="293"/>
      <c r="F98" s="292">
        <v>276.26151500000003</v>
      </c>
      <c r="G98" s="292">
        <v>-120.054485</v>
      </c>
      <c r="H98" s="294">
        <v>54.597000000000001</v>
      </c>
      <c r="I98" s="293">
        <v>341.71899999999999</v>
      </c>
      <c r="J98" s="217">
        <v>-5.0609999999999999</v>
      </c>
      <c r="K98" s="279">
        <v>-238.33036299999998</v>
      </c>
      <c r="L98" s="335"/>
      <c r="M98" s="336" t="s">
        <v>189</v>
      </c>
      <c r="N98" s="293">
        <v>509.27601000000004</v>
      </c>
      <c r="O98" s="293">
        <v>271.06900999999999</v>
      </c>
      <c r="P98" s="217">
        <v>73.084009999999992</v>
      </c>
      <c r="Q98" s="217">
        <v>197.98500000000001</v>
      </c>
      <c r="R98" s="292"/>
      <c r="S98" s="296">
        <v>238.20700000000002</v>
      </c>
      <c r="T98" s="292">
        <v>74.497</v>
      </c>
      <c r="U98" s="293">
        <v>152.03800000000001</v>
      </c>
      <c r="V98" s="279">
        <v>11.672000000000001</v>
      </c>
    </row>
    <row r="99" spans="1:22" s="310" customFormat="1" ht="15" customHeight="1" x14ac:dyDescent="0.25">
      <c r="A99" s="398" t="s">
        <v>186</v>
      </c>
      <c r="B99" s="291">
        <v>455.39757799999995</v>
      </c>
      <c r="C99" s="291">
        <v>486.15344799999997</v>
      </c>
      <c r="D99" s="292">
        <v>-30.755869999999998</v>
      </c>
      <c r="E99" s="293"/>
      <c r="F99" s="292">
        <v>276.04352400000005</v>
      </c>
      <c r="G99" s="292">
        <v>-123.17647599999999</v>
      </c>
      <c r="H99" s="294">
        <v>53.329000000000001</v>
      </c>
      <c r="I99" s="293">
        <v>345.89100000000002</v>
      </c>
      <c r="J99" s="217">
        <v>-5.1020000000000003</v>
      </c>
      <c r="K99" s="279">
        <v>-244.59557900000004</v>
      </c>
      <c r="L99" s="335"/>
      <c r="M99" s="336" t="s">
        <v>186</v>
      </c>
      <c r="N99" s="293">
        <v>481.74352299999998</v>
      </c>
      <c r="O99" s="293">
        <v>251.79252299999999</v>
      </c>
      <c r="P99" s="217">
        <v>60.895523000000004</v>
      </c>
      <c r="Q99" s="217">
        <v>190.89699999999999</v>
      </c>
      <c r="R99" s="292"/>
      <c r="S99" s="296">
        <v>229.95100000000002</v>
      </c>
      <c r="T99" s="292">
        <v>78.302000000000007</v>
      </c>
      <c r="U99" s="293">
        <v>141.39400000000001</v>
      </c>
      <c r="V99" s="279">
        <v>10.255000000000001</v>
      </c>
    </row>
    <row r="100" spans="1:22" s="310" customFormat="1" ht="15" customHeight="1" x14ac:dyDescent="0.25">
      <c r="A100" s="398" t="s">
        <v>187</v>
      </c>
      <c r="B100" s="291">
        <v>475.13840899999997</v>
      </c>
      <c r="C100" s="291">
        <v>507.61654299999998</v>
      </c>
      <c r="D100" s="292">
        <v>-32.478133999999997</v>
      </c>
      <c r="E100" s="293"/>
      <c r="F100" s="292">
        <v>278.71170299999994</v>
      </c>
      <c r="G100" s="292">
        <v>-117.12929700000001</v>
      </c>
      <c r="H100" s="294">
        <v>52.186</v>
      </c>
      <c r="I100" s="293">
        <v>343.65499999999997</v>
      </c>
      <c r="J100" s="217">
        <v>-5.1079999999999997</v>
      </c>
      <c r="K100" s="279">
        <v>-257.73876299999984</v>
      </c>
      <c r="L100" s="335"/>
      <c r="M100" s="336" t="s">
        <v>187</v>
      </c>
      <c r="N100" s="293">
        <v>491.00334900000007</v>
      </c>
      <c r="O100" s="293">
        <v>258.56534900000003</v>
      </c>
      <c r="P100" s="217">
        <v>70.265349000000001</v>
      </c>
      <c r="Q100" s="217">
        <v>188.3</v>
      </c>
      <c r="R100" s="292"/>
      <c r="S100" s="296">
        <v>232.43800000000002</v>
      </c>
      <c r="T100" s="292">
        <v>79.600999999999999</v>
      </c>
      <c r="U100" s="293">
        <v>142.29300000000001</v>
      </c>
      <c r="V100" s="279">
        <v>10.544</v>
      </c>
    </row>
    <row r="101" spans="1:22" s="310" customFormat="1" ht="15" customHeight="1" x14ac:dyDescent="0.25">
      <c r="A101" s="398" t="s">
        <v>188</v>
      </c>
      <c r="B101" s="291">
        <v>479.62619099999995</v>
      </c>
      <c r="C101" s="291">
        <v>513.62835399999994</v>
      </c>
      <c r="D101" s="292">
        <v>-34.002163000000003</v>
      </c>
      <c r="E101" s="293"/>
      <c r="F101" s="292">
        <v>284.567275</v>
      </c>
      <c r="G101" s="292">
        <v>-116.497725</v>
      </c>
      <c r="H101" s="294">
        <v>54.469000000000001</v>
      </c>
      <c r="I101" s="293">
        <v>346.596</v>
      </c>
      <c r="J101" s="217">
        <v>-5.2190000000000003</v>
      </c>
      <c r="K101" s="279">
        <v>-260.25169</v>
      </c>
      <c r="L101" s="335"/>
      <c r="M101" s="336" t="s">
        <v>188</v>
      </c>
      <c r="N101" s="293">
        <v>498.72277599999995</v>
      </c>
      <c r="O101" s="293">
        <v>259.74677599999995</v>
      </c>
      <c r="P101" s="217">
        <v>63.231775999999996</v>
      </c>
      <c r="Q101" s="217">
        <v>196.51499999999999</v>
      </c>
      <c r="R101" s="292"/>
      <c r="S101" s="296">
        <v>238.976</v>
      </c>
      <c r="T101" s="292">
        <v>85.218000000000004</v>
      </c>
      <c r="U101" s="293">
        <v>143.529</v>
      </c>
      <c r="V101" s="279">
        <v>10.228999999999999</v>
      </c>
    </row>
    <row r="102" spans="1:22" s="310" customFormat="1" ht="15" customHeight="1" x14ac:dyDescent="0.25">
      <c r="A102" s="398" t="s">
        <v>189</v>
      </c>
      <c r="B102" s="291">
        <v>477.40454600000004</v>
      </c>
      <c r="C102" s="291">
        <v>512.48152900000002</v>
      </c>
      <c r="D102" s="292">
        <v>-35.076982999999998</v>
      </c>
      <c r="E102" s="293"/>
      <c r="F102" s="292">
        <v>289.77224000000001</v>
      </c>
      <c r="G102" s="292">
        <v>-113.48075999999999</v>
      </c>
      <c r="H102" s="294">
        <v>52.906999999999996</v>
      </c>
      <c r="I102" s="293">
        <v>350.346</v>
      </c>
      <c r="J102" s="217">
        <v>-5.2519999999999998</v>
      </c>
      <c r="K102" s="279">
        <v>-238.00585600000005</v>
      </c>
      <c r="L102" s="335"/>
      <c r="M102" s="336" t="s">
        <v>189</v>
      </c>
      <c r="N102" s="293">
        <v>523.91893000000005</v>
      </c>
      <c r="O102" s="293">
        <v>261.68592999999998</v>
      </c>
      <c r="P102" s="217">
        <v>66.08193</v>
      </c>
      <c r="Q102" s="217">
        <v>195.60400000000001</v>
      </c>
      <c r="R102" s="292"/>
      <c r="S102" s="296">
        <v>262.233</v>
      </c>
      <c r="T102" s="292">
        <v>97.316999999999993</v>
      </c>
      <c r="U102" s="293">
        <v>154.63800000000001</v>
      </c>
      <c r="V102" s="279">
        <v>10.278</v>
      </c>
    </row>
    <row r="103" spans="1:22" s="310" customFormat="1" ht="15" customHeight="1" x14ac:dyDescent="0.25">
      <c r="A103" s="398" t="s">
        <v>190</v>
      </c>
      <c r="B103" s="291">
        <v>440.95654100000002</v>
      </c>
      <c r="C103" s="291">
        <v>487.05280700000003</v>
      </c>
      <c r="D103" s="292">
        <v>-46.096266</v>
      </c>
      <c r="E103" s="293"/>
      <c r="F103" s="292">
        <v>301.03774399999998</v>
      </c>
      <c r="G103" s="292">
        <v>-112.930256</v>
      </c>
      <c r="H103" s="294">
        <v>61.628</v>
      </c>
      <c r="I103" s="293">
        <v>352.34</v>
      </c>
      <c r="J103" s="217">
        <v>-4.7089999999999996</v>
      </c>
      <c r="K103" s="279">
        <v>-240.97950899999995</v>
      </c>
      <c r="L103" s="335"/>
      <c r="M103" s="336" t="s">
        <v>190</v>
      </c>
      <c r="N103" s="293">
        <v>496.30577600000004</v>
      </c>
      <c r="O103" s="293">
        <v>256.756776</v>
      </c>
      <c r="P103" s="217">
        <v>66.290775999999994</v>
      </c>
      <c r="Q103" s="217">
        <v>190.46600000000001</v>
      </c>
      <c r="R103" s="292"/>
      <c r="S103" s="296">
        <v>239.54900000000001</v>
      </c>
      <c r="T103" s="292">
        <v>81.081000000000003</v>
      </c>
      <c r="U103" s="293">
        <v>151.04900000000001</v>
      </c>
      <c r="V103" s="279">
        <v>7.4189999999999996</v>
      </c>
    </row>
    <row r="104" spans="1:22" s="310" customFormat="1" ht="15" customHeight="1" x14ac:dyDescent="0.25">
      <c r="A104" s="398" t="s">
        <v>191</v>
      </c>
      <c r="B104" s="291">
        <v>549.85469999999998</v>
      </c>
      <c r="C104" s="291">
        <v>573.97483399999999</v>
      </c>
      <c r="D104" s="292">
        <v>-24.120133999999997</v>
      </c>
      <c r="E104" s="293"/>
      <c r="F104" s="292">
        <v>248.46971799999997</v>
      </c>
      <c r="G104" s="292">
        <v>-158.40328200000002</v>
      </c>
      <c r="H104" s="294">
        <v>61.646999999999998</v>
      </c>
      <c r="I104" s="293">
        <v>345.226</v>
      </c>
      <c r="J104" s="217">
        <v>-4.048</v>
      </c>
      <c r="K104" s="279">
        <v>-297.89483099999995</v>
      </c>
      <c r="L104" s="335"/>
      <c r="M104" s="336" t="s">
        <v>191</v>
      </c>
      <c r="N104" s="293">
        <v>496.38158700000002</v>
      </c>
      <c r="O104" s="293">
        <v>245.96758700000001</v>
      </c>
      <c r="P104" s="217">
        <v>71.405586999999997</v>
      </c>
      <c r="Q104" s="217">
        <v>174.56200000000001</v>
      </c>
      <c r="R104" s="292"/>
      <c r="S104" s="296">
        <v>250.41400000000002</v>
      </c>
      <c r="T104" s="292">
        <v>87.789000000000001</v>
      </c>
      <c r="U104" s="293">
        <v>156.03700000000001</v>
      </c>
      <c r="V104" s="279">
        <v>6.5880000000000001</v>
      </c>
    </row>
    <row r="105" spans="1:22" s="310" customFormat="1" ht="15" customHeight="1" x14ac:dyDescent="0.25">
      <c r="A105" s="398" t="s">
        <v>192</v>
      </c>
      <c r="B105" s="291">
        <v>539.93275899999992</v>
      </c>
      <c r="C105" s="291">
        <v>613.66244199999994</v>
      </c>
      <c r="D105" s="292">
        <v>-73.729683000000009</v>
      </c>
      <c r="E105" s="293"/>
      <c r="F105" s="292">
        <v>263.24599000000001</v>
      </c>
      <c r="G105" s="292">
        <v>-140.08901</v>
      </c>
      <c r="H105" s="294">
        <v>59.837000000000003</v>
      </c>
      <c r="I105" s="293">
        <v>343.49799999999999</v>
      </c>
      <c r="J105" s="217">
        <v>-4.1849999999999996</v>
      </c>
      <c r="K105" s="279">
        <v>-278.83686</v>
      </c>
      <c r="L105" s="335"/>
      <c r="M105" s="336" t="s">
        <v>192</v>
      </c>
      <c r="N105" s="293">
        <v>520.15688899999998</v>
      </c>
      <c r="O105" s="293">
        <v>267.34488899999997</v>
      </c>
      <c r="P105" s="217">
        <v>75.208888999999999</v>
      </c>
      <c r="Q105" s="217">
        <v>192.136</v>
      </c>
      <c r="R105" s="292"/>
      <c r="S105" s="296">
        <v>252.81199999999998</v>
      </c>
      <c r="T105" s="292">
        <v>93.85</v>
      </c>
      <c r="U105" s="293">
        <v>154.18299999999999</v>
      </c>
      <c r="V105" s="279">
        <v>4.7789999999999999</v>
      </c>
    </row>
    <row r="106" spans="1:22" s="310" customFormat="1" ht="15" customHeight="1" x14ac:dyDescent="0.25">
      <c r="A106" s="398" t="s">
        <v>193</v>
      </c>
      <c r="B106" s="291">
        <v>579.64234800000008</v>
      </c>
      <c r="C106" s="291">
        <v>718.02790300000004</v>
      </c>
      <c r="D106" s="292">
        <v>-138.38555499999998</v>
      </c>
      <c r="E106" s="293"/>
      <c r="F106" s="292">
        <v>296.78402700000004</v>
      </c>
      <c r="G106" s="292">
        <v>-104.693973</v>
      </c>
      <c r="H106" s="294">
        <v>56.423000000000002</v>
      </c>
      <c r="I106" s="293">
        <v>345.05500000000001</v>
      </c>
      <c r="J106" s="217">
        <v>-4.7809999999999997</v>
      </c>
      <c r="K106" s="279">
        <v>-300.69193900000016</v>
      </c>
      <c r="L106" s="335"/>
      <c r="M106" s="336" t="s">
        <v>193</v>
      </c>
      <c r="N106" s="293">
        <v>570.95343600000001</v>
      </c>
      <c r="O106" s="293">
        <v>311.13143600000001</v>
      </c>
      <c r="P106" s="217">
        <v>94.692435999999987</v>
      </c>
      <c r="Q106" s="217">
        <v>216.43899999999999</v>
      </c>
      <c r="R106" s="292"/>
      <c r="S106" s="296">
        <v>259.822</v>
      </c>
      <c r="T106" s="292">
        <v>90.456999999999994</v>
      </c>
      <c r="U106" s="293">
        <v>164.428</v>
      </c>
      <c r="V106" s="279">
        <v>4.9370000000000003</v>
      </c>
    </row>
    <row r="107" spans="1:22" s="310" customFormat="1" ht="15" customHeight="1" x14ac:dyDescent="0.25">
      <c r="A107" s="398" t="s">
        <v>194</v>
      </c>
      <c r="B107" s="291">
        <v>625.27437499999996</v>
      </c>
      <c r="C107" s="291">
        <v>725.41927599999997</v>
      </c>
      <c r="D107" s="292">
        <v>-100.144901</v>
      </c>
      <c r="E107" s="293"/>
      <c r="F107" s="292">
        <v>249.61559500000001</v>
      </c>
      <c r="G107" s="292">
        <v>-148.262405</v>
      </c>
      <c r="H107" s="294">
        <v>54.481999999999999</v>
      </c>
      <c r="I107" s="293">
        <v>343.39600000000002</v>
      </c>
      <c r="J107" s="217">
        <v>-4.2140000000000004</v>
      </c>
      <c r="K107" s="279">
        <v>-307.79716399999984</v>
      </c>
      <c r="L107" s="335"/>
      <c r="M107" s="336" t="s">
        <v>194</v>
      </c>
      <c r="N107" s="293">
        <v>562.87880600000005</v>
      </c>
      <c r="O107" s="293">
        <v>300.71680600000002</v>
      </c>
      <c r="P107" s="217">
        <v>85.487805999999992</v>
      </c>
      <c r="Q107" s="217">
        <v>215.22900000000001</v>
      </c>
      <c r="R107" s="292"/>
      <c r="S107" s="296">
        <v>262.16200000000003</v>
      </c>
      <c r="T107" s="292">
        <v>93.661000000000001</v>
      </c>
      <c r="U107" s="293">
        <v>159.34800000000001</v>
      </c>
      <c r="V107" s="279">
        <v>9.1530000000000005</v>
      </c>
    </row>
    <row r="108" spans="1:22" s="310" customFormat="1" ht="15" customHeight="1" x14ac:dyDescent="0.25">
      <c r="A108" s="398" t="s">
        <v>195</v>
      </c>
      <c r="B108" s="291">
        <v>704.9792379999999</v>
      </c>
      <c r="C108" s="291">
        <v>758.66231799999991</v>
      </c>
      <c r="D108" s="292">
        <v>-53.683080000000004</v>
      </c>
      <c r="E108" s="293"/>
      <c r="F108" s="292">
        <v>201.91520600000001</v>
      </c>
      <c r="G108" s="292">
        <v>-189.97579400000001</v>
      </c>
      <c r="H108" s="294">
        <v>50.323999999999998</v>
      </c>
      <c r="I108" s="293">
        <v>341.56700000000001</v>
      </c>
      <c r="J108" s="217">
        <v>-4.069</v>
      </c>
      <c r="K108" s="279">
        <v>-310.472171</v>
      </c>
      <c r="L108" s="335"/>
      <c r="M108" s="336" t="s">
        <v>195</v>
      </c>
      <c r="N108" s="293">
        <v>592.35327299999994</v>
      </c>
      <c r="O108" s="293">
        <v>330.53927299999998</v>
      </c>
      <c r="P108" s="217">
        <v>94.757272999999998</v>
      </c>
      <c r="Q108" s="217">
        <v>235.78200000000001</v>
      </c>
      <c r="R108" s="292"/>
      <c r="S108" s="296">
        <v>261.81400000000002</v>
      </c>
      <c r="T108" s="292">
        <v>99.406000000000006</v>
      </c>
      <c r="U108" s="293">
        <v>154.96</v>
      </c>
      <c r="V108" s="279">
        <v>7.4480000000000004</v>
      </c>
    </row>
    <row r="109" spans="1:22" s="310" customFormat="1" ht="15" customHeight="1" x14ac:dyDescent="0.25">
      <c r="A109" s="398" t="s">
        <v>196</v>
      </c>
      <c r="B109" s="291">
        <v>745.10853299999997</v>
      </c>
      <c r="C109" s="291">
        <v>796.19026199999996</v>
      </c>
      <c r="D109" s="292">
        <v>-51.081729000000003</v>
      </c>
      <c r="E109" s="293"/>
      <c r="F109" s="292">
        <v>221.26200699999998</v>
      </c>
      <c r="G109" s="292">
        <v>-158.53199300000003</v>
      </c>
      <c r="H109" s="294">
        <v>48.640999999999998</v>
      </c>
      <c r="I109" s="293">
        <v>331.15300000000002</v>
      </c>
      <c r="J109" s="217">
        <v>-4.0659999999999998</v>
      </c>
      <c r="K109" s="279">
        <v>-360.60854199999989</v>
      </c>
      <c r="L109" s="27"/>
      <c r="M109" s="336" t="s">
        <v>196</v>
      </c>
      <c r="N109" s="293">
        <v>601.69599800000003</v>
      </c>
      <c r="O109" s="293">
        <v>342.48699800000003</v>
      </c>
      <c r="P109" s="217">
        <v>95.698998000000003</v>
      </c>
      <c r="Q109" s="217">
        <v>246.78800000000001</v>
      </c>
      <c r="R109" s="292"/>
      <c r="S109" s="296">
        <v>259.209</v>
      </c>
      <c r="T109" s="292">
        <v>113.066</v>
      </c>
      <c r="U109" s="293">
        <v>137.79599999999999</v>
      </c>
      <c r="V109" s="279">
        <v>8.3469999999999995</v>
      </c>
    </row>
    <row r="110" spans="1:22" s="310" customFormat="1" ht="15" customHeight="1" x14ac:dyDescent="0.25">
      <c r="A110" s="398" t="s">
        <v>197</v>
      </c>
      <c r="B110" s="291">
        <v>777.38525099999993</v>
      </c>
      <c r="C110" s="291">
        <v>852.85398099999986</v>
      </c>
      <c r="D110" s="292">
        <v>-75.468729999999994</v>
      </c>
      <c r="E110" s="293"/>
      <c r="F110" s="292">
        <v>230.00949800000001</v>
      </c>
      <c r="G110" s="292">
        <v>-146.97150199999999</v>
      </c>
      <c r="H110" s="294">
        <v>46.326999999999998</v>
      </c>
      <c r="I110" s="293">
        <v>330.654</v>
      </c>
      <c r="J110" s="217">
        <v>-4.194</v>
      </c>
      <c r="K110" s="279">
        <v>-358.5498419999999</v>
      </c>
      <c r="L110" s="335"/>
      <c r="M110" s="336" t="s">
        <v>197</v>
      </c>
      <c r="N110" s="293">
        <v>644.65090700000007</v>
      </c>
      <c r="O110" s="293">
        <v>372.57590700000003</v>
      </c>
      <c r="P110" s="217">
        <v>107.00590700000001</v>
      </c>
      <c r="Q110" s="217">
        <v>265.57</v>
      </c>
      <c r="R110" s="292"/>
      <c r="S110" s="296">
        <v>272.07500000000005</v>
      </c>
      <c r="T110" s="292">
        <v>110.691</v>
      </c>
      <c r="U110" s="293">
        <v>153.053</v>
      </c>
      <c r="V110" s="279">
        <v>8.3309999999999995</v>
      </c>
    </row>
    <row r="111" spans="1:22" s="310" customFormat="1" ht="15" customHeight="1" x14ac:dyDescent="0.25">
      <c r="A111" s="398" t="s">
        <v>198</v>
      </c>
      <c r="B111" s="291">
        <v>746.88509399999998</v>
      </c>
      <c r="C111" s="291">
        <v>915.55531499999995</v>
      </c>
      <c r="D111" s="292">
        <v>-168.670221</v>
      </c>
      <c r="E111" s="293"/>
      <c r="F111" s="292">
        <v>227.07156500000002</v>
      </c>
      <c r="G111" s="292">
        <v>-144.362435</v>
      </c>
      <c r="H111" s="294">
        <v>44.472999999999999</v>
      </c>
      <c r="I111" s="293">
        <v>326.96100000000001</v>
      </c>
      <c r="J111" s="217">
        <v>-4.3879999999999999</v>
      </c>
      <c r="K111" s="279">
        <v>-302.13485299999996</v>
      </c>
      <c r="L111" s="335"/>
      <c r="M111" s="336" t="s">
        <v>198</v>
      </c>
      <c r="N111" s="293">
        <v>667.433806</v>
      </c>
      <c r="O111" s="293">
        <v>389.861806</v>
      </c>
      <c r="P111" s="217">
        <v>115.95180599999998</v>
      </c>
      <c r="Q111" s="217">
        <v>273.91000000000003</v>
      </c>
      <c r="R111" s="292"/>
      <c r="S111" s="296">
        <v>277.57199999999995</v>
      </c>
      <c r="T111" s="292">
        <v>114.142</v>
      </c>
      <c r="U111" s="293">
        <v>159.45599999999999</v>
      </c>
      <c r="V111" s="279">
        <v>3.9740000000000002</v>
      </c>
    </row>
    <row r="112" spans="1:22" s="310" customFormat="1" ht="15" customHeight="1" x14ac:dyDescent="0.25">
      <c r="A112" s="398" t="s">
        <v>199</v>
      </c>
      <c r="B112" s="291">
        <v>804.82548099999997</v>
      </c>
      <c r="C112" s="291">
        <v>912.040345</v>
      </c>
      <c r="D112" s="292">
        <v>-107.21486400000001</v>
      </c>
      <c r="E112" s="293"/>
      <c r="F112" s="292">
        <v>164.13668799999999</v>
      </c>
      <c r="G112" s="292">
        <v>-204.62531200000001</v>
      </c>
      <c r="H112" s="294">
        <v>45.959000000000003</v>
      </c>
      <c r="I112" s="293">
        <v>322.803</v>
      </c>
      <c r="J112" s="217">
        <v>-4.2160000000000002</v>
      </c>
      <c r="K112" s="279">
        <v>-288.61544599999991</v>
      </c>
      <c r="L112" s="27"/>
      <c r="M112" s="336" t="s">
        <v>199</v>
      </c>
      <c r="N112" s="293">
        <v>676.13072299999999</v>
      </c>
      <c r="O112" s="293">
        <v>394.13472300000001</v>
      </c>
      <c r="P112" s="217">
        <v>108.58972299999999</v>
      </c>
      <c r="Q112" s="217">
        <v>285.54500000000002</v>
      </c>
      <c r="R112" s="292"/>
      <c r="S112" s="296">
        <v>281.99599999999998</v>
      </c>
      <c r="T112" s="292">
        <v>119.361</v>
      </c>
      <c r="U112" s="293">
        <v>159.47999999999999</v>
      </c>
      <c r="V112" s="279">
        <v>3.1549999999999998</v>
      </c>
    </row>
    <row r="113" spans="1:37" s="310" customFormat="1" ht="15" customHeight="1" x14ac:dyDescent="0.25">
      <c r="A113" s="398" t="s">
        <v>200</v>
      </c>
      <c r="B113" s="291">
        <v>818.27503899999988</v>
      </c>
      <c r="C113" s="291">
        <v>935.56733999999994</v>
      </c>
      <c r="D113" s="292">
        <v>-117.29230100000001</v>
      </c>
      <c r="E113" s="293"/>
      <c r="F113" s="292">
        <v>142.99254699999997</v>
      </c>
      <c r="G113" s="292">
        <v>-225.306453</v>
      </c>
      <c r="H113" s="294">
        <v>45.271999999999998</v>
      </c>
      <c r="I113" s="293">
        <v>323.02699999999999</v>
      </c>
      <c r="J113" s="217">
        <v>-5.0709999999999997</v>
      </c>
      <c r="K113" s="279">
        <v>-281.82449599999973</v>
      </c>
      <c r="L113" s="27"/>
      <c r="M113" s="336" t="s">
        <v>200</v>
      </c>
      <c r="N113" s="293">
        <v>674.37209000000007</v>
      </c>
      <c r="O113" s="293">
        <v>390.29309000000001</v>
      </c>
      <c r="P113" s="217">
        <v>104.31309</v>
      </c>
      <c r="Q113" s="217">
        <v>285.98</v>
      </c>
      <c r="R113" s="292"/>
      <c r="S113" s="296">
        <v>284.07900000000001</v>
      </c>
      <c r="T113" s="292">
        <v>122.292</v>
      </c>
      <c r="U113" s="293">
        <v>158.12100000000001</v>
      </c>
      <c r="V113" s="279">
        <v>3.6659999999999999</v>
      </c>
    </row>
    <row r="114" spans="1:37" s="310" customFormat="1" ht="15" customHeight="1" x14ac:dyDescent="0.25">
      <c r="A114" s="400" t="s">
        <v>201</v>
      </c>
      <c r="B114" s="298">
        <v>800.63702499999999</v>
      </c>
      <c r="C114" s="298">
        <v>913.62772600000005</v>
      </c>
      <c r="D114" s="299">
        <v>-112.990701</v>
      </c>
      <c r="E114" s="300"/>
      <c r="F114" s="299">
        <v>151.85897399999999</v>
      </c>
      <c r="G114" s="299">
        <v>-209.973026</v>
      </c>
      <c r="H114" s="301">
        <v>38.725999999999999</v>
      </c>
      <c r="I114" s="300">
        <v>323.10599999999999</v>
      </c>
      <c r="J114" s="302">
        <v>-5.024</v>
      </c>
      <c r="K114" s="303">
        <v>-268.56976500000007</v>
      </c>
      <c r="L114" s="27"/>
      <c r="M114" s="337" t="s">
        <v>201</v>
      </c>
      <c r="N114" s="300">
        <v>678.90223399999991</v>
      </c>
      <c r="O114" s="300">
        <v>400.93723399999999</v>
      </c>
      <c r="P114" s="302">
        <v>102.72023399999999</v>
      </c>
      <c r="Q114" s="302">
        <v>298.21699999999998</v>
      </c>
      <c r="R114" s="299"/>
      <c r="S114" s="304">
        <v>277.96499999999997</v>
      </c>
      <c r="T114" s="299">
        <v>115.398</v>
      </c>
      <c r="U114" s="300">
        <v>159.59399999999999</v>
      </c>
      <c r="V114" s="303">
        <v>2.9729999999999999</v>
      </c>
      <c r="X114" s="375"/>
    </row>
    <row r="115" spans="1:37" s="110" customFormat="1" ht="13.5" customHeight="1" x14ac:dyDescent="0.25">
      <c r="A115" s="386" t="s">
        <v>120</v>
      </c>
      <c r="B115" s="291"/>
      <c r="C115" s="291"/>
      <c r="D115" s="292"/>
      <c r="E115" s="293"/>
      <c r="F115" s="292"/>
      <c r="G115" s="292"/>
      <c r="H115" s="294"/>
      <c r="I115" s="293"/>
      <c r="J115" s="217"/>
      <c r="K115" s="292"/>
      <c r="L115" s="295"/>
      <c r="M115" s="386" t="s">
        <v>120</v>
      </c>
      <c r="N115" s="291"/>
      <c r="O115" s="293"/>
      <c r="P115" s="217"/>
      <c r="Q115" s="217"/>
      <c r="R115" s="292"/>
      <c r="S115" s="296"/>
      <c r="T115" s="292"/>
      <c r="U115" s="293"/>
      <c r="V115" s="292"/>
    </row>
    <row r="116" spans="1:37" ht="11.25" customHeight="1" outlineLevel="1" x14ac:dyDescent="0.25">
      <c r="A116" s="416" t="s">
        <v>206</v>
      </c>
      <c r="B116" s="127"/>
      <c r="C116" s="128"/>
      <c r="D116" s="128"/>
      <c r="E116" s="129"/>
      <c r="F116" s="128"/>
      <c r="G116" s="128"/>
      <c r="H116" s="128"/>
      <c r="I116" s="167"/>
      <c r="J116" s="128" t="s">
        <v>28</v>
      </c>
      <c r="K116" s="106"/>
      <c r="L116" s="2"/>
      <c r="M116" s="380"/>
      <c r="N116" s="128"/>
      <c r="O116" s="28"/>
      <c r="P116" s="33"/>
      <c r="Q116" s="32"/>
      <c r="R116" s="33"/>
      <c r="S116" s="33"/>
      <c r="T116" s="37"/>
      <c r="U116" s="33"/>
      <c r="V116" s="33"/>
    </row>
    <row r="117" spans="1:37" ht="11.25" customHeight="1" outlineLevel="1" x14ac:dyDescent="0.25">
      <c r="A117" s="112"/>
      <c r="B117" s="113"/>
      <c r="C117" s="104"/>
      <c r="D117" s="104"/>
      <c r="E117" s="102"/>
      <c r="F117" s="105"/>
      <c r="G117" s="103"/>
      <c r="H117" s="103"/>
      <c r="I117" s="167"/>
      <c r="J117" s="103"/>
      <c r="K117" s="106"/>
      <c r="L117" s="2"/>
      <c r="M117" s="112"/>
      <c r="N117" s="114"/>
      <c r="O117" s="33"/>
      <c r="P117" s="27"/>
      <c r="Q117" s="32"/>
      <c r="R117" s="28"/>
      <c r="S117" s="28"/>
      <c r="T117" s="29"/>
      <c r="U117" s="2"/>
      <c r="V117" s="2"/>
    </row>
    <row r="118" spans="1:37" ht="11.25" customHeight="1" outlineLevel="1" x14ac:dyDescent="0.25">
      <c r="A118" s="115"/>
      <c r="B118" s="116"/>
      <c r="C118" s="103"/>
      <c r="D118" s="103"/>
      <c r="E118" s="102"/>
      <c r="F118" s="105"/>
      <c r="G118" s="104"/>
      <c r="H118" s="104"/>
      <c r="I118" s="167"/>
      <c r="J118" s="104"/>
      <c r="K118" s="106"/>
      <c r="L118" s="2"/>
      <c r="M118" s="115"/>
      <c r="N118" s="117"/>
      <c r="O118" s="28"/>
      <c r="P118" s="28"/>
      <c r="Q118" s="28"/>
      <c r="R118" s="28"/>
      <c r="S118" s="28"/>
      <c r="T118" s="29"/>
      <c r="U118" s="2"/>
      <c r="V118" s="2"/>
    </row>
    <row r="119" spans="1:37" outlineLevel="1" x14ac:dyDescent="0.25">
      <c r="A119" s="118"/>
      <c r="B119" s="113"/>
      <c r="C119" s="104"/>
      <c r="D119" s="104"/>
      <c r="E119" s="102"/>
      <c r="F119" s="105"/>
      <c r="G119" s="104"/>
      <c r="H119" s="104"/>
      <c r="I119" s="104"/>
      <c r="J119" s="104"/>
      <c r="M119" s="118"/>
      <c r="N119" s="117"/>
    </row>
    <row r="120" spans="1:37" collapsed="1" x14ac:dyDescent="0.25">
      <c r="B120" s="191"/>
      <c r="C120" s="191"/>
      <c r="D120" s="191"/>
      <c r="E120" s="191"/>
      <c r="F120" s="191"/>
      <c r="G120" s="191"/>
      <c r="H120" s="272"/>
      <c r="I120" s="191"/>
      <c r="J120" s="191"/>
      <c r="K120" s="191"/>
      <c r="L120" s="191"/>
      <c r="M120" s="287"/>
      <c r="N120" s="191"/>
      <c r="O120" s="191"/>
      <c r="P120" s="191"/>
      <c r="Q120" s="191"/>
      <c r="R120" s="191"/>
      <c r="S120" s="191"/>
      <c r="T120" s="191"/>
      <c r="U120" s="191"/>
      <c r="V120" s="191"/>
    </row>
    <row r="121" spans="1:37" x14ac:dyDescent="0.25">
      <c r="B121" s="276"/>
      <c r="C121" s="184"/>
      <c r="D121" s="184"/>
      <c r="E121" s="184"/>
      <c r="F121" s="184"/>
      <c r="G121" s="275"/>
      <c r="H121" s="184"/>
      <c r="I121" s="273"/>
      <c r="J121" s="228"/>
      <c r="K121" s="200"/>
      <c r="L121" s="184"/>
      <c r="M121" s="288"/>
      <c r="N121" s="194"/>
      <c r="O121" s="194"/>
      <c r="P121" s="194"/>
      <c r="Q121" s="194"/>
      <c r="R121" s="194"/>
      <c r="S121" s="276"/>
      <c r="T121" s="194"/>
      <c r="U121" s="194"/>
      <c r="V121" s="194"/>
    </row>
    <row r="122" spans="1:37" x14ac:dyDescent="0.25">
      <c r="B122" s="184"/>
      <c r="C122" s="184"/>
      <c r="D122" s="228"/>
      <c r="E122" s="184"/>
      <c r="F122" s="184"/>
      <c r="G122" s="184"/>
      <c r="H122" s="184"/>
      <c r="I122" s="200"/>
      <c r="J122" s="200"/>
      <c r="K122" s="200"/>
      <c r="L122" s="184"/>
      <c r="M122" s="288"/>
      <c r="N122" s="184"/>
      <c r="O122" s="184"/>
      <c r="P122" s="184"/>
      <c r="Q122" s="184"/>
      <c r="R122" s="184"/>
      <c r="S122" s="273"/>
      <c r="T122" s="184"/>
      <c r="U122" s="184"/>
      <c r="V122" s="184"/>
    </row>
    <row r="123" spans="1:37" s="193" customFormat="1" x14ac:dyDescent="0.25">
      <c r="A123"/>
      <c r="B123" s="184"/>
      <c r="C123" s="184"/>
      <c r="D123" s="184"/>
      <c r="E123" s="184"/>
      <c r="F123" s="184"/>
      <c r="G123" s="184"/>
      <c r="H123" s="274"/>
      <c r="I123" s="273"/>
      <c r="J123" s="261"/>
      <c r="K123" s="184"/>
      <c r="L123" s="184"/>
      <c r="M123" s="288"/>
      <c r="N123" s="184"/>
      <c r="O123" s="184"/>
      <c r="P123" s="184"/>
      <c r="Q123" s="184"/>
      <c r="R123" s="184"/>
      <c r="S123" s="200"/>
      <c r="T123" s="184"/>
      <c r="U123" s="184"/>
      <c r="V123" s="184"/>
    </row>
    <row r="124" spans="1:37" s="194" customFormat="1" ht="15.75" customHeight="1" x14ac:dyDescent="0.25">
      <c r="M124" s="289"/>
    </row>
    <row r="125" spans="1:37" s="199" customFormat="1" x14ac:dyDescent="0.25">
      <c r="A125"/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288"/>
      <c r="N125" s="184"/>
      <c r="O125" s="184"/>
      <c r="P125" s="184"/>
      <c r="Q125" s="184"/>
      <c r="R125" s="184"/>
      <c r="S125" s="184"/>
      <c r="T125" s="184"/>
      <c r="U125" s="184"/>
      <c r="V125" s="184"/>
    </row>
    <row r="126" spans="1:37" x14ac:dyDescent="0.25"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288"/>
      <c r="N126" s="184"/>
      <c r="O126" s="184"/>
      <c r="P126" s="184"/>
      <c r="Q126" s="184"/>
      <c r="R126" s="184"/>
      <c r="S126" s="184"/>
      <c r="T126" s="184"/>
      <c r="U126" s="184"/>
      <c r="V126" s="184"/>
    </row>
    <row r="127" spans="1:37" x14ac:dyDescent="0.25"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288"/>
      <c r="N127" s="184"/>
      <c r="O127" s="184"/>
      <c r="P127" s="184"/>
      <c r="Q127" s="184"/>
      <c r="R127" s="184"/>
      <c r="S127" s="184"/>
      <c r="T127" s="184"/>
      <c r="U127" s="184"/>
      <c r="V127" s="184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</row>
    <row r="129" spans="2:34" x14ac:dyDescent="0.25"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290"/>
      <c r="N129" s="193"/>
      <c r="O129" s="193"/>
      <c r="P129" s="193"/>
      <c r="Q129" s="193"/>
      <c r="R129" s="193"/>
      <c r="S129" s="193"/>
      <c r="T129" s="193"/>
      <c r="U129" s="193"/>
      <c r="V129" s="193"/>
    </row>
    <row r="130" spans="2:34" x14ac:dyDescent="0.25"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290"/>
      <c r="N130" s="193"/>
      <c r="O130" s="193"/>
      <c r="P130" s="193"/>
      <c r="Q130" s="193"/>
      <c r="R130" s="193"/>
      <c r="S130" s="193"/>
      <c r="T130" s="193"/>
      <c r="U130" s="193"/>
      <c r="V130" s="193"/>
    </row>
    <row r="132" spans="2:34" x14ac:dyDescent="0.25"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287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</row>
    <row r="133" spans="2:34" x14ac:dyDescent="0.25"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287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</row>
    <row r="135" spans="2:34" s="193" customFormat="1" x14ac:dyDescent="0.25">
      <c r="M135" s="290"/>
    </row>
    <row r="136" spans="2:34" x14ac:dyDescent="0.25"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287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</row>
    <row r="137" spans="2:34" s="193" customFormat="1" x14ac:dyDescent="0.25">
      <c r="M137" s="290"/>
    </row>
    <row r="138" spans="2:34" x14ac:dyDescent="0.25"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287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</row>
  </sheetData>
  <customSheetViews>
    <customSheetView guid="{400C835A-C81C-4C08-A5B0-0FD49631E0DC}" showGridLines="0" outlineSymbols="0" hiddenRows="1" hiddenColumns="1">
      <pane ySplit="30" topLeftCell="A479" activePane="bottomLeft" state="frozen"/>
      <selection pane="bottomLeft" activeCell="Q495" sqref="Q495"/>
      <colBreaks count="1" manualBreakCount="1">
        <brk id="12" max="322" man="1"/>
      </colBreaks>
      <pageMargins left="0.7" right="0.7" top="0.75" bottom="0.75" header="0.3" footer="0.3"/>
      <pageSetup paperSize="9" scale="95" orientation="portrait" r:id="rId1"/>
      <headerFooter alignWithMargins="0"/>
    </customSheetView>
  </customSheetViews>
  <mergeCells count="4">
    <mergeCell ref="A2:K2"/>
    <mergeCell ref="A3:K3"/>
    <mergeCell ref="M2:V2"/>
    <mergeCell ref="M3:V3"/>
  </mergeCells>
  <phoneticPr fontId="2" type="noConversion"/>
  <printOptions gridLinesSet="0"/>
  <pageMargins left="0.7" right="0.7" top="0.75" bottom="0.75" header="0.3" footer="0.3"/>
  <pageSetup paperSize="9" scale="94" fitToWidth="0" orientation="portrait" horizontalDpi="4294967295" verticalDpi="4294967295" r:id="rId2"/>
  <headerFooter alignWithMargins="0"/>
  <colBreaks count="1" manualBreakCount="1">
    <brk id="11" max="3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>
    <outlinePr summaryRight="0"/>
    <pageSetUpPr fitToPage="1"/>
  </sheetPr>
  <dimension ref="A1:P502"/>
  <sheetViews>
    <sheetView showGridLines="0" showOutlineSymbols="0" topLeftCell="A109" zoomScaleNormal="100" zoomScaleSheetLayoutView="55" workbookViewId="0">
      <selection activeCell="J115" sqref="J115"/>
    </sheetView>
  </sheetViews>
  <sheetFormatPr defaultColWidth="14" defaultRowHeight="10.5" outlineLevelRow="1" x14ac:dyDescent="0.25"/>
  <cols>
    <col min="1" max="1" width="13.140625" style="40" customWidth="1"/>
    <col min="2" max="2" width="15.5703125" style="39" customWidth="1"/>
    <col min="3" max="3" width="15" style="39" customWidth="1"/>
    <col min="4" max="4" width="2" style="39" customWidth="1"/>
    <col min="5" max="5" width="15" style="56" customWidth="1"/>
    <col min="6" max="6" width="15" style="39" customWidth="1"/>
    <col min="7" max="7" width="16" style="39" customWidth="1"/>
    <col min="8" max="8" width="16" style="56" customWidth="1"/>
    <col min="9" max="9" width="23.28515625" style="56" customWidth="1"/>
    <col min="10" max="10" width="13.140625" style="40" customWidth="1"/>
    <col min="11" max="11" width="24" style="39" customWidth="1"/>
    <col min="12" max="12" width="22" style="39" customWidth="1"/>
    <col min="13" max="13" width="18" style="53" customWidth="1"/>
    <col min="14" max="14" width="21" style="56" customWidth="1"/>
    <col min="15" max="16384" width="14" style="39"/>
  </cols>
  <sheetData>
    <row r="1" spans="1:16" s="38" customFormat="1" ht="19.5" customHeight="1" x14ac:dyDescent="0.25">
      <c r="A1" s="397" t="s">
        <v>202</v>
      </c>
      <c r="B1" s="368"/>
      <c r="C1" s="368"/>
      <c r="D1" s="368"/>
      <c r="E1" s="369"/>
      <c r="F1" s="368"/>
      <c r="G1" s="368"/>
      <c r="H1" s="369"/>
      <c r="I1" s="162"/>
      <c r="J1" s="40"/>
      <c r="K1" s="39"/>
      <c r="L1" s="39"/>
      <c r="M1" s="199"/>
      <c r="N1" s="41" t="s">
        <v>37</v>
      </c>
    </row>
    <row r="2" spans="1:16" ht="17.25" customHeight="1" x14ac:dyDescent="0.3">
      <c r="A2" s="410" t="s">
        <v>38</v>
      </c>
      <c r="B2" s="410"/>
      <c r="C2" s="410"/>
      <c r="D2" s="410"/>
      <c r="E2" s="410"/>
      <c r="F2" s="410"/>
      <c r="G2" s="410"/>
      <c r="H2" s="410"/>
      <c r="I2" s="322"/>
      <c r="J2" s="408" t="s">
        <v>39</v>
      </c>
      <c r="K2" s="408"/>
      <c r="L2" s="408"/>
      <c r="M2" s="408"/>
      <c r="N2" s="408"/>
    </row>
    <row r="3" spans="1:16" s="55" customFormat="1" ht="17.25" customHeight="1" x14ac:dyDescent="0.25">
      <c r="A3" s="407" t="s">
        <v>3</v>
      </c>
      <c r="B3" s="407"/>
      <c r="C3" s="407"/>
      <c r="D3" s="407"/>
      <c r="E3" s="407"/>
      <c r="F3" s="407"/>
      <c r="G3" s="407"/>
      <c r="H3" s="407"/>
      <c r="I3" s="323"/>
      <c r="J3" s="409" t="s">
        <v>97</v>
      </c>
      <c r="K3" s="409"/>
      <c r="L3" s="409"/>
      <c r="M3" s="409"/>
      <c r="N3" s="409"/>
      <c r="P3" s="42"/>
    </row>
    <row r="4" spans="1:16" s="38" customFormat="1" ht="14.25" customHeight="1" x14ac:dyDescent="0.25">
      <c r="A4" s="199"/>
      <c r="B4" s="199"/>
      <c r="C4" s="199"/>
      <c r="D4" s="199"/>
      <c r="E4" s="255"/>
      <c r="F4" s="199"/>
      <c r="G4" s="199"/>
      <c r="H4" s="370"/>
      <c r="I4" s="251"/>
      <c r="J4"/>
      <c r="K4" s="42"/>
      <c r="L4" s="42"/>
      <c r="M4" s="199"/>
      <c r="N4" s="94"/>
    </row>
    <row r="5" spans="1:16" s="58" customFormat="1" ht="15" customHeight="1" x14ac:dyDescent="0.3">
      <c r="A5" s="43"/>
      <c r="B5" s="46" t="s">
        <v>10</v>
      </c>
      <c r="C5" s="46" t="s">
        <v>40</v>
      </c>
      <c r="D5" s="44"/>
      <c r="E5" s="161"/>
      <c r="F5" s="163" t="s">
        <v>5</v>
      </c>
      <c r="G5" s="44"/>
      <c r="H5" s="164"/>
      <c r="I5" s="322"/>
      <c r="J5" s="43"/>
      <c r="K5" s="47" t="s">
        <v>12</v>
      </c>
      <c r="L5" s="47" t="s">
        <v>41</v>
      </c>
      <c r="M5" s="46" t="s">
        <v>13</v>
      </c>
      <c r="N5" s="96" t="s">
        <v>42</v>
      </c>
    </row>
    <row r="6" spans="1:16" s="55" customFormat="1" ht="15" customHeight="1" x14ac:dyDescent="0.25">
      <c r="A6" s="45" t="s">
        <v>9</v>
      </c>
      <c r="B6" s="246" t="s">
        <v>43</v>
      </c>
      <c r="C6" s="93" t="s">
        <v>43</v>
      </c>
      <c r="D6" s="48"/>
      <c r="E6" s="47" t="s">
        <v>12</v>
      </c>
      <c r="F6" s="47" t="s">
        <v>13</v>
      </c>
      <c r="G6" s="47" t="s">
        <v>62</v>
      </c>
      <c r="H6" s="165" t="s">
        <v>14</v>
      </c>
      <c r="I6" s="48"/>
      <c r="J6" s="49" t="s">
        <v>9</v>
      </c>
      <c r="K6" s="93" t="s">
        <v>23</v>
      </c>
      <c r="L6" s="93" t="s">
        <v>44</v>
      </c>
      <c r="M6" s="93" t="s">
        <v>45</v>
      </c>
      <c r="N6" s="119" t="s">
        <v>21</v>
      </c>
    </row>
    <row r="7" spans="1:16" ht="15" customHeight="1" x14ac:dyDescent="0.25">
      <c r="A7" s="158" t="s">
        <v>18</v>
      </c>
      <c r="B7" s="51" t="s">
        <v>19</v>
      </c>
      <c r="C7" s="51" t="s">
        <v>20</v>
      </c>
      <c r="D7" s="51"/>
      <c r="E7" s="52"/>
      <c r="F7" s="51" t="s">
        <v>46</v>
      </c>
      <c r="G7" s="338"/>
      <c r="H7" s="166" t="s">
        <v>22</v>
      </c>
      <c r="I7" s="323"/>
      <c r="J7" s="50" t="s">
        <v>18</v>
      </c>
      <c r="K7" s="51" t="s">
        <v>203</v>
      </c>
      <c r="L7" s="51" t="s">
        <v>204</v>
      </c>
      <c r="M7" s="51" t="s">
        <v>205</v>
      </c>
      <c r="N7" s="256"/>
    </row>
    <row r="8" spans="1:16" customFormat="1" ht="14.25" customHeight="1" x14ac:dyDescent="0.25">
      <c r="A8" s="391" t="s">
        <v>88</v>
      </c>
      <c r="B8" s="171">
        <v>33.524782000000002</v>
      </c>
      <c r="C8" s="171">
        <v>-2.7469999999999999</v>
      </c>
      <c r="D8" s="171"/>
      <c r="E8" s="171">
        <v>164.38222025946999</v>
      </c>
      <c r="F8" s="171">
        <v>-8.4817797405300208</v>
      </c>
      <c r="G8" s="171">
        <v>10.231</v>
      </c>
      <c r="H8" s="172">
        <v>162.63300000000001</v>
      </c>
      <c r="I8" s="171"/>
      <c r="J8" s="390" t="s">
        <v>88</v>
      </c>
      <c r="K8" s="195">
        <v>133.467715</v>
      </c>
      <c r="L8" s="195">
        <v>9.5150000000000006</v>
      </c>
      <c r="M8" s="259">
        <v>10.388999999999999</v>
      </c>
      <c r="N8" s="257">
        <v>41.739287259470004</v>
      </c>
    </row>
    <row r="9" spans="1:16" customFormat="1" ht="14.25" customHeight="1" x14ac:dyDescent="0.25">
      <c r="A9" s="390" t="s">
        <v>89</v>
      </c>
      <c r="B9" s="171">
        <v>31.306988</v>
      </c>
      <c r="C9" s="171">
        <v>-1.8240000000000001</v>
      </c>
      <c r="D9" s="171"/>
      <c r="E9" s="171">
        <v>195.20418014317346</v>
      </c>
      <c r="F9" s="171">
        <v>-0.47681985682655398</v>
      </c>
      <c r="G9" s="171">
        <v>12.489000000000001</v>
      </c>
      <c r="H9" s="172">
        <v>183.19200000000001</v>
      </c>
      <c r="I9" s="171"/>
      <c r="J9" s="390" t="s">
        <v>89</v>
      </c>
      <c r="K9" s="195">
        <v>151.60400200000001</v>
      </c>
      <c r="L9" s="195">
        <v>17.309000000000001</v>
      </c>
      <c r="M9" s="259">
        <v>9.3840000000000003</v>
      </c>
      <c r="N9" s="257">
        <v>46.404166143173406</v>
      </c>
    </row>
    <row r="10" spans="1:16" customFormat="1" ht="14.25" customHeight="1" x14ac:dyDescent="0.25">
      <c r="A10" s="390" t="s">
        <v>90</v>
      </c>
      <c r="B10" s="171">
        <v>85.550751679334113</v>
      </c>
      <c r="C10" s="171">
        <v>-1.8240000000000001</v>
      </c>
      <c r="D10" s="171"/>
      <c r="E10" s="171">
        <v>174.008142608566</v>
      </c>
      <c r="F10" s="171">
        <v>-14.475857391433999</v>
      </c>
      <c r="G10" s="171">
        <v>13.23</v>
      </c>
      <c r="H10" s="172">
        <v>175.25399999999999</v>
      </c>
      <c r="I10" s="171"/>
      <c r="J10" s="390" t="s">
        <v>90</v>
      </c>
      <c r="K10" s="195">
        <v>180.30290299999999</v>
      </c>
      <c r="L10" s="195">
        <v>16.942</v>
      </c>
      <c r="M10" s="259">
        <v>7.585</v>
      </c>
      <c r="N10" s="257">
        <v>53.0559912879</v>
      </c>
    </row>
    <row r="11" spans="1:16" customFormat="1" ht="14.25" customHeight="1" x14ac:dyDescent="0.25">
      <c r="A11" s="390" t="s">
        <v>91</v>
      </c>
      <c r="B11" s="171">
        <v>77.172062000000011</v>
      </c>
      <c r="C11" s="171">
        <v>-0.86199999999999999</v>
      </c>
      <c r="D11" s="171"/>
      <c r="E11" s="171">
        <v>210.31627599999999</v>
      </c>
      <c r="F11" s="171">
        <v>-25.151723999999998</v>
      </c>
      <c r="G11" s="171">
        <v>8.6300000000000008</v>
      </c>
      <c r="H11" s="172">
        <v>226.83799999999999</v>
      </c>
      <c r="I11" s="171"/>
      <c r="J11" s="390" t="s">
        <v>91</v>
      </c>
      <c r="K11" s="195">
        <v>203.52120400000001</v>
      </c>
      <c r="L11" s="195">
        <v>20.068000000000001</v>
      </c>
      <c r="M11" s="259">
        <v>6.8090000000000002</v>
      </c>
      <c r="N11" s="257">
        <v>56.227806999999999</v>
      </c>
    </row>
    <row r="12" spans="1:16" customFormat="1" ht="14.25" customHeight="1" x14ac:dyDescent="0.25">
      <c r="A12" s="390" t="s">
        <v>93</v>
      </c>
      <c r="B12" s="171">
        <v>72.551354000000003</v>
      </c>
      <c r="C12" s="171">
        <v>-0.63300000000000001</v>
      </c>
      <c r="D12" s="171"/>
      <c r="E12" s="171">
        <v>264.48876000000001</v>
      </c>
      <c r="F12" s="171">
        <v>-18.896240000000002</v>
      </c>
      <c r="G12" s="171">
        <v>5.383</v>
      </c>
      <c r="H12" s="172">
        <v>278.00200000000001</v>
      </c>
      <c r="I12" s="171"/>
      <c r="J12" s="390" t="s">
        <v>93</v>
      </c>
      <c r="K12" s="195">
        <v>237.34016500000001</v>
      </c>
      <c r="L12" s="195">
        <v>15.894</v>
      </c>
      <c r="M12" s="259">
        <v>6.1390000000000002</v>
      </c>
      <c r="N12" s="257">
        <v>77.038948999999988</v>
      </c>
    </row>
    <row r="13" spans="1:16" customFormat="1" ht="14.25" customHeight="1" x14ac:dyDescent="0.25">
      <c r="A13" s="390" t="s">
        <v>94</v>
      </c>
      <c r="B13" s="171">
        <v>81.717314999999999</v>
      </c>
      <c r="C13" s="171">
        <v>-0.63300000000000001</v>
      </c>
      <c r="D13" s="171"/>
      <c r="E13" s="171">
        <v>295.161382</v>
      </c>
      <c r="F13" s="171">
        <v>-12.905618</v>
      </c>
      <c r="G13" s="171">
        <v>3.722</v>
      </c>
      <c r="H13" s="172">
        <v>304.34500000000003</v>
      </c>
      <c r="I13" s="171"/>
      <c r="J13" s="390" t="s">
        <v>94</v>
      </c>
      <c r="K13" s="195">
        <v>265.52349800000002</v>
      </c>
      <c r="L13" s="195">
        <v>21.349</v>
      </c>
      <c r="M13" s="259">
        <v>5.3929999999999998</v>
      </c>
      <c r="N13" s="257">
        <v>83.980198999999999</v>
      </c>
    </row>
    <row r="14" spans="1:16" customFormat="1" ht="14.25" customHeight="1" x14ac:dyDescent="0.25">
      <c r="A14" s="390" t="s">
        <v>95</v>
      </c>
      <c r="B14" s="171">
        <v>79.862383000000008</v>
      </c>
      <c r="C14" s="171">
        <v>-0.63300000000000001</v>
      </c>
      <c r="D14" s="171"/>
      <c r="E14" s="171">
        <v>332.937996</v>
      </c>
      <c r="F14" s="171">
        <v>-30.858004000000001</v>
      </c>
      <c r="G14" s="171">
        <v>4.75</v>
      </c>
      <c r="H14" s="172">
        <v>359.04599999999999</v>
      </c>
      <c r="I14" s="171"/>
      <c r="J14" s="390" t="s">
        <v>95</v>
      </c>
      <c r="K14" s="195">
        <v>287.23857500000003</v>
      </c>
      <c r="L14" s="195">
        <v>18.747</v>
      </c>
      <c r="M14" s="259">
        <v>5.0490000000000004</v>
      </c>
      <c r="N14" s="257">
        <v>101.13280400000001</v>
      </c>
    </row>
    <row r="15" spans="1:16" customFormat="1" ht="14.25" customHeight="1" x14ac:dyDescent="0.25">
      <c r="A15" s="390" t="s">
        <v>96</v>
      </c>
      <c r="B15" s="171">
        <v>121.275181</v>
      </c>
      <c r="C15" s="171">
        <v>-5.0990000000000002</v>
      </c>
      <c r="D15" s="171"/>
      <c r="E15" s="171">
        <v>318.72407699999997</v>
      </c>
      <c r="F15" s="171">
        <v>-34.711923000000006</v>
      </c>
      <c r="G15" s="171">
        <v>4.6980000000000004</v>
      </c>
      <c r="H15" s="172">
        <v>348.738</v>
      </c>
      <c r="I15" s="171"/>
      <c r="J15" s="390" t="s">
        <v>96</v>
      </c>
      <c r="K15" s="195">
        <v>282.01839899999999</v>
      </c>
      <c r="L15" s="195">
        <v>20.559000000000001</v>
      </c>
      <c r="M15" s="259">
        <v>0</v>
      </c>
      <c r="N15" s="257">
        <v>132.32085899999998</v>
      </c>
    </row>
    <row r="16" spans="1:16" customFormat="1" ht="14.25" customHeight="1" x14ac:dyDescent="0.25">
      <c r="A16" s="390" t="s">
        <v>98</v>
      </c>
      <c r="B16" s="171">
        <v>164.78187899999998</v>
      </c>
      <c r="C16" s="171">
        <v>-4.4039999999999999</v>
      </c>
      <c r="D16" s="171"/>
      <c r="E16" s="171">
        <v>281.98536200000001</v>
      </c>
      <c r="F16" s="171">
        <v>-28.071638</v>
      </c>
      <c r="G16" s="171">
        <v>20.399000000000001</v>
      </c>
      <c r="H16" s="172">
        <v>289.65800000000002</v>
      </c>
      <c r="I16" s="171"/>
      <c r="J16" s="390" t="s">
        <v>98</v>
      </c>
      <c r="K16" s="195">
        <v>296.407309</v>
      </c>
      <c r="L16" s="195">
        <v>23.794</v>
      </c>
      <c r="M16" s="259">
        <v>0</v>
      </c>
      <c r="N16" s="257">
        <v>122.16193200000001</v>
      </c>
    </row>
    <row r="17" spans="1:15" customFormat="1" ht="14.25" customHeight="1" x14ac:dyDescent="0.25">
      <c r="A17" s="390" t="s">
        <v>102</v>
      </c>
      <c r="B17" s="171">
        <v>215.15198100000001</v>
      </c>
      <c r="C17" s="171">
        <v>-4.0090000000000003</v>
      </c>
      <c r="D17" s="171"/>
      <c r="E17" s="171">
        <v>249.71067488999998</v>
      </c>
      <c r="F17" s="171">
        <v>-31.429682</v>
      </c>
      <c r="G17" s="171">
        <v>13.597</v>
      </c>
      <c r="H17" s="172">
        <v>267.54335688999998</v>
      </c>
      <c r="I17" s="171"/>
      <c r="J17" s="390" t="s">
        <v>102</v>
      </c>
      <c r="K17" s="195">
        <v>305.44948900000003</v>
      </c>
      <c r="L17" s="195">
        <v>27.172999999999998</v>
      </c>
      <c r="M17" s="259">
        <v>0</v>
      </c>
      <c r="N17" s="257">
        <v>128.22881000000001</v>
      </c>
    </row>
    <row r="18" spans="1:15" customFormat="1" ht="14.25" customHeight="1" x14ac:dyDescent="0.25">
      <c r="A18" s="390" t="s">
        <v>103</v>
      </c>
      <c r="B18" s="171">
        <v>240.26664985000002</v>
      </c>
      <c r="C18" s="171">
        <v>-5.39</v>
      </c>
      <c r="D18" s="171"/>
      <c r="E18" s="171">
        <v>209.55362700000001</v>
      </c>
      <c r="F18" s="171">
        <v>-45.884372999999997</v>
      </c>
      <c r="G18" s="171">
        <v>13.728</v>
      </c>
      <c r="H18" s="172">
        <v>241.71</v>
      </c>
      <c r="I18" s="171"/>
      <c r="J18" s="390" t="s">
        <v>103</v>
      </c>
      <c r="K18" s="195">
        <v>301.44098400000001</v>
      </c>
      <c r="L18" s="195">
        <v>24.4</v>
      </c>
      <c r="M18" s="259">
        <v>0</v>
      </c>
      <c r="N18" s="257">
        <v>124.6</v>
      </c>
    </row>
    <row r="19" spans="1:15" customFormat="1" ht="14.25" customHeight="1" x14ac:dyDescent="0.25">
      <c r="A19" s="390" t="s">
        <v>107</v>
      </c>
      <c r="B19" s="171">
        <v>258.55036000000001</v>
      </c>
      <c r="C19" s="171">
        <v>-6.0910000000000002</v>
      </c>
      <c r="D19" s="171"/>
      <c r="E19" s="171">
        <v>210.65</v>
      </c>
      <c r="F19" s="171">
        <v>-28.992999999999999</v>
      </c>
      <c r="G19" s="171">
        <v>16.774999999999999</v>
      </c>
      <c r="H19" s="172">
        <v>222.86799999999999</v>
      </c>
      <c r="I19" s="171"/>
      <c r="J19" s="390" t="s">
        <v>107</v>
      </c>
      <c r="K19" s="195">
        <v>321.80741799999998</v>
      </c>
      <c r="L19" s="195">
        <v>26.053000000000001</v>
      </c>
      <c r="M19" s="259">
        <v>0</v>
      </c>
      <c r="N19" s="257">
        <v>110.80908299999999</v>
      </c>
    </row>
    <row r="20" spans="1:15" customFormat="1" ht="14.25" customHeight="1" x14ac:dyDescent="0.25">
      <c r="A20" s="390" t="s">
        <v>108</v>
      </c>
      <c r="B20" s="171">
        <v>265.91516100000001</v>
      </c>
      <c r="C20" s="171">
        <v>-5.5019999999999998</v>
      </c>
      <c r="D20" s="171"/>
      <c r="E20" s="171">
        <v>228.07722100000001</v>
      </c>
      <c r="F20" s="171">
        <v>-35.151779000000005</v>
      </c>
      <c r="G20" s="171">
        <v>41.673000000000002</v>
      </c>
      <c r="H20" s="172">
        <v>221.55600000000001</v>
      </c>
      <c r="I20" s="171"/>
      <c r="J20" s="390" t="s">
        <v>108</v>
      </c>
      <c r="K20" s="195">
        <v>350.60980499999999</v>
      </c>
      <c r="L20" s="195">
        <v>29.408999999999999</v>
      </c>
      <c r="M20" s="259">
        <v>0</v>
      </c>
      <c r="N20" s="257">
        <v>111.939578</v>
      </c>
    </row>
    <row r="21" spans="1:15" customFormat="1" ht="14.25" customHeight="1" x14ac:dyDescent="0.25">
      <c r="A21" s="390" t="s">
        <v>109</v>
      </c>
      <c r="B21" s="171">
        <v>285.88667300000003</v>
      </c>
      <c r="C21" s="171">
        <v>-4.2089999999999996</v>
      </c>
      <c r="D21" s="171"/>
      <c r="E21" s="171">
        <v>254.76095700000002</v>
      </c>
      <c r="F21" s="171">
        <v>-34.162042999999997</v>
      </c>
      <c r="G21" s="171">
        <v>47.517000000000003</v>
      </c>
      <c r="H21" s="172">
        <v>241.40600000000001</v>
      </c>
      <c r="I21" s="171"/>
      <c r="J21" s="390" t="s">
        <v>109</v>
      </c>
      <c r="K21" s="195">
        <v>360.86845900000003</v>
      </c>
      <c r="L21" s="371">
        <v>35.652000000000001</v>
      </c>
      <c r="M21" s="259">
        <v>0</v>
      </c>
      <c r="N21" s="257">
        <v>107.41317099999999</v>
      </c>
    </row>
    <row r="22" spans="1:15" customFormat="1" ht="14.25" customHeight="1" x14ac:dyDescent="0.25">
      <c r="A22" s="390" t="s">
        <v>110</v>
      </c>
      <c r="B22" s="171">
        <v>338.23491999999993</v>
      </c>
      <c r="C22" s="171">
        <v>-4.798</v>
      </c>
      <c r="D22" s="171"/>
      <c r="E22" s="171">
        <v>301.34155499999997</v>
      </c>
      <c r="F22" s="171">
        <v>-33.980445000000003</v>
      </c>
      <c r="G22" s="171">
        <v>46.11</v>
      </c>
      <c r="H22" s="172">
        <v>289.21199999999999</v>
      </c>
      <c r="I22" s="171"/>
      <c r="J22" s="390" t="s">
        <v>110</v>
      </c>
      <c r="K22" s="195">
        <v>413.71853599999997</v>
      </c>
      <c r="L22" s="371">
        <v>42.594000000000001</v>
      </c>
      <c r="M22" s="259">
        <v>0</v>
      </c>
      <c r="N22" s="257">
        <v>116.74293900000001</v>
      </c>
    </row>
    <row r="23" spans="1:15" customFormat="1" ht="14.25" customHeight="1" x14ac:dyDescent="0.25">
      <c r="A23" s="390" t="s">
        <v>113</v>
      </c>
      <c r="B23" s="171">
        <v>409.92255900000009</v>
      </c>
      <c r="C23" s="171">
        <v>-7.4850000000000003</v>
      </c>
      <c r="D23" s="171"/>
      <c r="E23" s="171">
        <v>341.53460699999999</v>
      </c>
      <c r="F23" s="171">
        <v>-56.808392999999995</v>
      </c>
      <c r="G23" s="171">
        <v>43.298999999999999</v>
      </c>
      <c r="H23" s="172">
        <v>355.04399999999998</v>
      </c>
      <c r="I23" s="171"/>
      <c r="J23" s="390" t="s">
        <v>113</v>
      </c>
      <c r="K23" s="195">
        <v>456.79362500000002</v>
      </c>
      <c r="L23" s="371">
        <v>50.374000000000002</v>
      </c>
      <c r="M23" s="259">
        <v>0</v>
      </c>
      <c r="N23" s="257">
        <v>163.93954100000002</v>
      </c>
    </row>
    <row r="24" spans="1:15" customFormat="1" ht="14.25" customHeight="1" x14ac:dyDescent="0.25">
      <c r="A24" s="390" t="s">
        <v>114</v>
      </c>
      <c r="B24" s="171">
        <v>456.09740700000003</v>
      </c>
      <c r="C24" s="171">
        <v>-9.6999999999999993</v>
      </c>
      <c r="D24" s="171"/>
      <c r="E24" s="171">
        <v>334.00243999999998</v>
      </c>
      <c r="F24" s="171">
        <v>-95.54956</v>
      </c>
      <c r="G24" s="171">
        <v>49.597999999999999</v>
      </c>
      <c r="H24" s="172">
        <v>379.95400000000001</v>
      </c>
      <c r="I24" s="171"/>
      <c r="J24" s="390" t="s">
        <v>114</v>
      </c>
      <c r="K24" s="195">
        <v>504.00670100000002</v>
      </c>
      <c r="L24" s="371">
        <v>53.645000000000003</v>
      </c>
      <c r="M24" s="259">
        <v>0</v>
      </c>
      <c r="N24" s="257">
        <v>167.67914599999997</v>
      </c>
    </row>
    <row r="25" spans="1:15" customFormat="1" ht="14.25" customHeight="1" x14ac:dyDescent="0.25">
      <c r="A25" s="390" t="s">
        <v>115</v>
      </c>
      <c r="B25" s="171">
        <v>475.13840899999997</v>
      </c>
      <c r="C25" s="171">
        <v>-14.928000000000001</v>
      </c>
      <c r="D25" s="171"/>
      <c r="E25" s="171">
        <v>343.39570299999997</v>
      </c>
      <c r="F25" s="171">
        <v>-121.381297</v>
      </c>
      <c r="G25" s="171">
        <v>52.186999999999998</v>
      </c>
      <c r="H25" s="172">
        <v>412.59</v>
      </c>
      <c r="I25" s="171"/>
      <c r="J25" s="390" t="s">
        <v>115</v>
      </c>
      <c r="K25" s="195">
        <v>524.18734900000004</v>
      </c>
      <c r="L25" s="371">
        <v>43.256</v>
      </c>
      <c r="M25" s="259">
        <v>0</v>
      </c>
      <c r="N25" s="257">
        <v>149.41876300000001</v>
      </c>
    </row>
    <row r="26" spans="1:15" customFormat="1" ht="13.5" customHeight="1" x14ac:dyDescent="0.25">
      <c r="A26" s="390" t="s">
        <v>116</v>
      </c>
      <c r="B26" s="171">
        <v>549.85470000000009</v>
      </c>
      <c r="C26" s="171">
        <v>-5.3040000000000003</v>
      </c>
      <c r="D26" s="171"/>
      <c r="E26" s="171">
        <v>354.52271800000005</v>
      </c>
      <c r="F26" s="171">
        <v>-164.791282</v>
      </c>
      <c r="G26" s="171">
        <v>94.31</v>
      </c>
      <c r="H26" s="172">
        <v>425.00400000000002</v>
      </c>
      <c r="I26" s="171"/>
      <c r="J26" s="390" t="s">
        <v>116</v>
      </c>
      <c r="K26" s="195">
        <v>521.59358699999996</v>
      </c>
      <c r="L26" s="371">
        <v>47.427</v>
      </c>
      <c r="M26" s="259">
        <v>0</v>
      </c>
      <c r="N26" s="257">
        <v>178.43783100000002</v>
      </c>
    </row>
    <row r="27" spans="1:15" customFormat="1" ht="13.5" customHeight="1" x14ac:dyDescent="0.25">
      <c r="A27" s="390" t="s">
        <v>118</v>
      </c>
      <c r="B27" s="171">
        <v>704.97923800000001</v>
      </c>
      <c r="C27" s="171">
        <v>-5.8840000000000003</v>
      </c>
      <c r="D27" s="171"/>
      <c r="E27" s="171">
        <v>272.442206</v>
      </c>
      <c r="F27" s="171">
        <v>-196.85879399999999</v>
      </c>
      <c r="G27" s="171">
        <v>50.323999999999998</v>
      </c>
      <c r="H27" s="172">
        <v>418.97699999999998</v>
      </c>
      <c r="I27" s="171"/>
      <c r="J27" s="390" t="str">
        <f>A27</f>
        <v>2020/21</v>
      </c>
      <c r="K27" s="195">
        <v>617.56527300000005</v>
      </c>
      <c r="L27" s="371">
        <v>66.194000000000003</v>
      </c>
      <c r="M27" s="259">
        <v>0</v>
      </c>
      <c r="N27" s="257">
        <v>149.98717099999996</v>
      </c>
    </row>
    <row r="28" spans="1:15" customFormat="1" ht="13.5" customHeight="1" x14ac:dyDescent="0.25">
      <c r="A28" s="390" t="s">
        <v>119</v>
      </c>
      <c r="B28" s="171">
        <v>804.82548099999997</v>
      </c>
      <c r="C28" s="171">
        <v>-4.9009999999999998</v>
      </c>
      <c r="D28" s="171"/>
      <c r="E28" s="171">
        <v>253.22968799999998</v>
      </c>
      <c r="F28" s="171">
        <v>-206.403312</v>
      </c>
      <c r="G28" s="171">
        <v>45.959000000000003</v>
      </c>
      <c r="H28" s="172">
        <v>413.67399999999998</v>
      </c>
      <c r="I28" s="171"/>
      <c r="J28" s="390" t="str">
        <f>A28</f>
        <v>2021/22</v>
      </c>
      <c r="K28" s="195">
        <v>701.34272299999998</v>
      </c>
      <c r="L28" s="371">
        <v>70.388999999999996</v>
      </c>
      <c r="M28" s="259">
        <v>0</v>
      </c>
      <c r="N28" s="257">
        <v>177.314446</v>
      </c>
    </row>
    <row r="29" spans="1:15" s="210" customFormat="1" ht="15" customHeight="1" x14ac:dyDescent="0.25">
      <c r="A29" s="54"/>
      <c r="B29" s="171"/>
      <c r="C29" s="171"/>
      <c r="D29" s="225"/>
      <c r="E29" s="171"/>
      <c r="F29" s="171"/>
      <c r="G29" s="224"/>
      <c r="H29" s="226"/>
      <c r="I29" s="224"/>
      <c r="J29" s="54"/>
      <c r="K29" s="227"/>
      <c r="L29" s="227"/>
      <c r="M29" s="260"/>
      <c r="N29" s="257"/>
      <c r="O29" s="232"/>
    </row>
    <row r="30" spans="1:15" s="210" customFormat="1" ht="15" customHeight="1" x14ac:dyDescent="0.25">
      <c r="A30" s="395" t="s">
        <v>122</v>
      </c>
      <c r="B30" s="171">
        <v>29.816924999999998</v>
      </c>
      <c r="C30" s="171">
        <v>-2.95</v>
      </c>
      <c r="D30" s="225"/>
      <c r="E30" s="171">
        <v>165.75427187568016</v>
      </c>
      <c r="F30" s="171">
        <v>6.5242718756801494</v>
      </c>
      <c r="G30" s="224">
        <v>10.098000000000001</v>
      </c>
      <c r="H30" s="226">
        <v>149.13200000000001</v>
      </c>
      <c r="I30" s="224"/>
      <c r="J30" s="395" t="s">
        <v>122</v>
      </c>
      <c r="K30" s="227">
        <v>132.76413399999998</v>
      </c>
      <c r="L30" s="227">
        <v>8.8970000000000002</v>
      </c>
      <c r="M30" s="260">
        <v>10.904</v>
      </c>
      <c r="N30" s="257">
        <v>40.004062875680205</v>
      </c>
      <c r="O30" s="232"/>
    </row>
    <row r="31" spans="1:15" s="210" customFormat="1" ht="15" customHeight="1" x14ac:dyDescent="0.25">
      <c r="A31" s="395" t="s">
        <v>123</v>
      </c>
      <c r="B31" s="171">
        <v>33.524782000000002</v>
      </c>
      <c r="C31" s="171">
        <v>-2.7469999999999999</v>
      </c>
      <c r="D31" s="225"/>
      <c r="E31" s="171">
        <v>164.38222025946999</v>
      </c>
      <c r="F31" s="171">
        <v>-8.4817797405300208</v>
      </c>
      <c r="G31" s="224">
        <v>10.231</v>
      </c>
      <c r="H31" s="226">
        <v>162.63300000000001</v>
      </c>
      <c r="I31" s="224"/>
      <c r="J31" s="395" t="s">
        <v>123</v>
      </c>
      <c r="K31" s="227">
        <v>133.467715</v>
      </c>
      <c r="L31" s="227">
        <v>9.5150000000000006</v>
      </c>
      <c r="M31" s="260">
        <v>10.388999999999999</v>
      </c>
      <c r="N31" s="257">
        <v>41.739287259470004</v>
      </c>
      <c r="O31" s="232"/>
    </row>
    <row r="32" spans="1:15" s="210" customFormat="1" ht="15" customHeight="1" x14ac:dyDescent="0.25">
      <c r="A32" s="395" t="s">
        <v>124</v>
      </c>
      <c r="B32" s="171">
        <v>26.60569155</v>
      </c>
      <c r="C32" s="171">
        <v>-2.7469999999999999</v>
      </c>
      <c r="D32" s="225"/>
      <c r="E32" s="171">
        <v>179.74669178802392</v>
      </c>
      <c r="F32" s="171">
        <v>-3.3373082119760902</v>
      </c>
      <c r="G32" s="224">
        <v>9.9879999999999995</v>
      </c>
      <c r="H32" s="226">
        <v>173.096</v>
      </c>
      <c r="I32" s="224"/>
      <c r="J32" s="395" t="s">
        <v>124</v>
      </c>
      <c r="K32" s="227">
        <v>136.837943</v>
      </c>
      <c r="L32" s="227">
        <v>10.936</v>
      </c>
      <c r="M32" s="260">
        <v>9.9499999999999993</v>
      </c>
      <c r="N32" s="257">
        <v>45.825440338023903</v>
      </c>
      <c r="O32" s="232"/>
    </row>
    <row r="33" spans="1:15" s="210" customFormat="1" ht="15" customHeight="1" x14ac:dyDescent="0.25">
      <c r="A33" s="395" t="s">
        <v>125</v>
      </c>
      <c r="B33" s="171">
        <v>42.712004999999998</v>
      </c>
      <c r="C33" s="171">
        <v>-2.6539999999999999</v>
      </c>
      <c r="D33" s="225"/>
      <c r="E33" s="171">
        <v>185.89728241040018</v>
      </c>
      <c r="F33" s="171">
        <v>-0.78771758959981297</v>
      </c>
      <c r="G33" s="224">
        <v>8.9589999999999996</v>
      </c>
      <c r="H33" s="226">
        <v>177.726</v>
      </c>
      <c r="I33" s="224"/>
      <c r="J33" s="395" t="s">
        <v>125</v>
      </c>
      <c r="K33" s="227">
        <v>151.98867800000002</v>
      </c>
      <c r="L33" s="227">
        <v>13.914999999999999</v>
      </c>
      <c r="M33" s="260">
        <v>9.3469999999999995</v>
      </c>
      <c r="N33" s="257">
        <v>48.176609410400197</v>
      </c>
      <c r="O33" s="232"/>
    </row>
    <row r="34" spans="1:15" s="210" customFormat="1" ht="15" customHeight="1" x14ac:dyDescent="0.25">
      <c r="A34" s="395" t="s">
        <v>126</v>
      </c>
      <c r="B34" s="171">
        <v>28.736508999999998</v>
      </c>
      <c r="C34" s="171">
        <v>-1.8240000000000001</v>
      </c>
      <c r="D34" s="225"/>
      <c r="E34" s="171">
        <v>179.6054637807166</v>
      </c>
      <c r="F34" s="171">
        <v>-10.1995362192834</v>
      </c>
      <c r="G34" s="224">
        <v>13.446</v>
      </c>
      <c r="H34" s="226">
        <v>176.35900000000001</v>
      </c>
      <c r="I34" s="224"/>
      <c r="J34" s="395" t="s">
        <v>126</v>
      </c>
      <c r="K34" s="227">
        <v>135.06565900000001</v>
      </c>
      <c r="L34" s="227">
        <v>16.04</v>
      </c>
      <c r="M34" s="260">
        <v>10.053000000000001</v>
      </c>
      <c r="N34" s="257">
        <v>45.280311780716595</v>
      </c>
      <c r="O34" s="232"/>
    </row>
    <row r="35" spans="1:15" s="210" customFormat="1" ht="15" customHeight="1" x14ac:dyDescent="0.25">
      <c r="A35" s="395" t="s">
        <v>127</v>
      </c>
      <c r="B35" s="171">
        <v>31.306988</v>
      </c>
      <c r="C35" s="171">
        <v>-1.8240000000000001</v>
      </c>
      <c r="D35" s="225"/>
      <c r="E35" s="171">
        <v>195.20418014317346</v>
      </c>
      <c r="F35" s="171">
        <v>-0.47681985682655398</v>
      </c>
      <c r="G35" s="224">
        <v>12.489000000000001</v>
      </c>
      <c r="H35" s="226">
        <v>183.19200000000001</v>
      </c>
      <c r="I35" s="224"/>
      <c r="J35" s="395" t="s">
        <v>127</v>
      </c>
      <c r="K35" s="227">
        <v>151.60400200000001</v>
      </c>
      <c r="L35" s="227">
        <v>17.309000000000001</v>
      </c>
      <c r="M35" s="260">
        <v>9.3840000000000003</v>
      </c>
      <c r="N35" s="257">
        <v>46.404166143173406</v>
      </c>
      <c r="O35" s="232"/>
    </row>
    <row r="36" spans="1:15" s="210" customFormat="1" ht="15" customHeight="1" x14ac:dyDescent="0.25">
      <c r="A36" s="395" t="s">
        <v>128</v>
      </c>
      <c r="B36" s="171">
        <v>31.587184000000001</v>
      </c>
      <c r="C36" s="171">
        <v>-1.64</v>
      </c>
      <c r="D36" s="225"/>
      <c r="E36" s="171">
        <v>202.71793859359119</v>
      </c>
      <c r="F36" s="171">
        <v>0.54493859359117403</v>
      </c>
      <c r="G36" s="224">
        <v>11.97</v>
      </c>
      <c r="H36" s="226">
        <v>190.203</v>
      </c>
      <c r="I36" s="224"/>
      <c r="J36" s="395" t="s">
        <v>128</v>
      </c>
      <c r="K36" s="227">
        <v>155.27328</v>
      </c>
      <c r="L36" s="227">
        <v>17.228000000000002</v>
      </c>
      <c r="M36" s="260">
        <v>9.3710000000000004</v>
      </c>
      <c r="N36" s="257">
        <v>50.724842593591205</v>
      </c>
      <c r="O36" s="232"/>
    </row>
    <row r="37" spans="1:15" s="210" customFormat="1" ht="15" customHeight="1" x14ac:dyDescent="0.25">
      <c r="A37" s="395" t="s">
        <v>129</v>
      </c>
      <c r="B37" s="171">
        <v>58.331827340761997</v>
      </c>
      <c r="C37" s="171">
        <v>-1.8240000000000001</v>
      </c>
      <c r="D37" s="225"/>
      <c r="E37" s="171">
        <v>196.40053610347189</v>
      </c>
      <c r="F37" s="171">
        <v>-16.077463896528098</v>
      </c>
      <c r="G37" s="224">
        <v>14.454000000000001</v>
      </c>
      <c r="H37" s="226">
        <v>198.024</v>
      </c>
      <c r="I37" s="224"/>
      <c r="J37" s="395" t="s">
        <v>129</v>
      </c>
      <c r="K37" s="227">
        <v>173.989869</v>
      </c>
      <c r="L37" s="227">
        <v>17.515999999999998</v>
      </c>
      <c r="M37" s="260">
        <v>8.4689999999999994</v>
      </c>
      <c r="N37" s="257">
        <v>52.793494444234</v>
      </c>
      <c r="O37" s="232"/>
    </row>
    <row r="38" spans="1:15" s="210" customFormat="1" ht="15" customHeight="1" x14ac:dyDescent="0.25">
      <c r="A38" s="395" t="s">
        <v>130</v>
      </c>
      <c r="B38" s="171">
        <v>51.425419000000005</v>
      </c>
      <c r="C38" s="171">
        <v>-1.8240000000000001</v>
      </c>
      <c r="D38" s="225"/>
      <c r="E38" s="171">
        <v>196.83480730143378</v>
      </c>
      <c r="F38" s="171">
        <v>-15.637192698566199</v>
      </c>
      <c r="G38" s="224">
        <v>13.776999999999999</v>
      </c>
      <c r="H38" s="226">
        <v>198.69499999999999</v>
      </c>
      <c r="I38" s="224"/>
      <c r="J38" s="395" t="s">
        <v>130</v>
      </c>
      <c r="K38" s="227">
        <v>167.51989399999999</v>
      </c>
      <c r="L38" s="227">
        <v>17.474</v>
      </c>
      <c r="M38" s="260">
        <v>8.2070000000000007</v>
      </c>
      <c r="N38" s="257">
        <v>53.163833301433797</v>
      </c>
      <c r="O38" s="232"/>
    </row>
    <row r="39" spans="1:15" s="210" customFormat="1" ht="15" customHeight="1" x14ac:dyDescent="0.25">
      <c r="A39" s="395" t="s">
        <v>131</v>
      </c>
      <c r="B39" s="171">
        <v>85.550751679334113</v>
      </c>
      <c r="C39" s="171">
        <v>-1.8240000000000001</v>
      </c>
      <c r="D39" s="225"/>
      <c r="E39" s="171">
        <v>174.008142608566</v>
      </c>
      <c r="F39" s="171">
        <v>-14.475857391433999</v>
      </c>
      <c r="G39" s="224">
        <v>13.23</v>
      </c>
      <c r="H39" s="226">
        <v>175.25399999999999</v>
      </c>
      <c r="I39" s="224"/>
      <c r="J39" s="395" t="s">
        <v>131</v>
      </c>
      <c r="K39" s="227">
        <v>180.30290299999999</v>
      </c>
      <c r="L39" s="227">
        <v>16.942</v>
      </c>
      <c r="M39" s="260">
        <v>7.585</v>
      </c>
      <c r="N39" s="257">
        <v>53.0559912879</v>
      </c>
      <c r="O39" s="232"/>
    </row>
    <row r="40" spans="1:15" s="210" customFormat="1" ht="15" customHeight="1" x14ac:dyDescent="0.25">
      <c r="A40" s="395" t="s">
        <v>132</v>
      </c>
      <c r="B40" s="171">
        <v>86.035760467909597</v>
      </c>
      <c r="C40" s="171">
        <v>-1.262</v>
      </c>
      <c r="D40" s="225"/>
      <c r="E40" s="171">
        <v>173.5767369883844</v>
      </c>
      <c r="F40" s="171">
        <v>-11.536263011615599</v>
      </c>
      <c r="G40" s="224">
        <v>11.311</v>
      </c>
      <c r="H40" s="226">
        <v>173.80199999999999</v>
      </c>
      <c r="I40" s="224"/>
      <c r="J40" s="395" t="s">
        <v>132</v>
      </c>
      <c r="K40" s="227">
        <v>183.479039</v>
      </c>
      <c r="L40" s="227">
        <v>17.475000000000001</v>
      </c>
      <c r="M40" s="260">
        <v>7.98</v>
      </c>
      <c r="N40" s="257">
        <v>49.370458456294003</v>
      </c>
      <c r="O40" s="232"/>
    </row>
    <row r="41" spans="1:15" s="210" customFormat="1" ht="15" customHeight="1" x14ac:dyDescent="0.25">
      <c r="A41" s="395" t="s">
        <v>133</v>
      </c>
      <c r="B41" s="171">
        <v>93.698876999999996</v>
      </c>
      <c r="C41" s="171">
        <v>-1.0469999999999999</v>
      </c>
      <c r="D41" s="225"/>
      <c r="E41" s="171">
        <v>181.70651763657659</v>
      </c>
      <c r="F41" s="171">
        <v>-18.980482363423402</v>
      </c>
      <c r="G41" s="224">
        <v>9.2940000000000005</v>
      </c>
      <c r="H41" s="226">
        <v>191.393</v>
      </c>
      <c r="I41" s="224"/>
      <c r="J41" s="395" t="s">
        <v>133</v>
      </c>
      <c r="K41" s="227">
        <v>198.14354299999999</v>
      </c>
      <c r="L41" s="227">
        <v>19.725999999999999</v>
      </c>
      <c r="M41" s="260">
        <v>7.5490000000000004</v>
      </c>
      <c r="N41" s="257">
        <v>48.939851636576599</v>
      </c>
      <c r="O41" s="232"/>
    </row>
    <row r="42" spans="1:15" s="210" customFormat="1" ht="15" customHeight="1" x14ac:dyDescent="0.25">
      <c r="A42" s="395" t="s">
        <v>134</v>
      </c>
      <c r="B42" s="171">
        <v>80.481311182997104</v>
      </c>
      <c r="C42" s="171">
        <v>-1.048</v>
      </c>
      <c r="D42" s="225"/>
      <c r="E42" s="171">
        <v>191.45704614265</v>
      </c>
      <c r="F42" s="171">
        <v>-24.38595385735</v>
      </c>
      <c r="G42" s="224">
        <v>8.8710000000000004</v>
      </c>
      <c r="H42" s="226">
        <v>206.97200000000001</v>
      </c>
      <c r="I42" s="224"/>
      <c r="J42" s="395" t="s">
        <v>134</v>
      </c>
      <c r="K42" s="227">
        <v>192.434944</v>
      </c>
      <c r="L42" s="227">
        <v>20.349</v>
      </c>
      <c r="M42" s="260">
        <v>7.3369999999999997</v>
      </c>
      <c r="N42" s="257">
        <v>50.7724133256472</v>
      </c>
      <c r="O42" s="232"/>
    </row>
    <row r="43" spans="1:15" s="210" customFormat="1" ht="15" customHeight="1" x14ac:dyDescent="0.25">
      <c r="A43" s="395" t="s">
        <v>135</v>
      </c>
      <c r="B43" s="171">
        <v>77.172062000000011</v>
      </c>
      <c r="C43" s="171">
        <v>-0.86199999999999999</v>
      </c>
      <c r="D43" s="225"/>
      <c r="E43" s="171">
        <v>210.31627599999999</v>
      </c>
      <c r="F43" s="171">
        <v>-25.151723999999998</v>
      </c>
      <c r="G43" s="224">
        <v>8.6300000000000008</v>
      </c>
      <c r="H43" s="226">
        <v>226.83799999999999</v>
      </c>
      <c r="I43" s="224"/>
      <c r="J43" s="395" t="s">
        <v>135</v>
      </c>
      <c r="K43" s="227">
        <v>203.52120400000001</v>
      </c>
      <c r="L43" s="227">
        <v>20.068000000000001</v>
      </c>
      <c r="M43" s="260">
        <v>6.8090000000000002</v>
      </c>
      <c r="N43" s="257">
        <v>56.227806999999999</v>
      </c>
      <c r="O43" s="232"/>
    </row>
    <row r="44" spans="1:15" s="210" customFormat="1" ht="15" customHeight="1" x14ac:dyDescent="0.25">
      <c r="A44" s="395" t="s">
        <v>136</v>
      </c>
      <c r="B44" s="171">
        <v>82.142194000000003</v>
      </c>
      <c r="C44" s="171">
        <v>-0.86199999999999999</v>
      </c>
      <c r="D44" s="225"/>
      <c r="E44" s="171">
        <v>226.07068600000002</v>
      </c>
      <c r="F44" s="171">
        <v>-26.239314</v>
      </c>
      <c r="G44" s="224">
        <v>8.1170000000000009</v>
      </c>
      <c r="H44" s="226">
        <v>244.19300000000001</v>
      </c>
      <c r="I44" s="224"/>
      <c r="J44" s="395" t="s">
        <v>136</v>
      </c>
      <c r="K44" s="227">
        <v>220.69225</v>
      </c>
      <c r="L44" s="227">
        <v>19.353999999999999</v>
      </c>
      <c r="M44" s="260">
        <v>6.694</v>
      </c>
      <c r="N44" s="257">
        <v>60.611419999999995</v>
      </c>
      <c r="O44" s="232"/>
    </row>
    <row r="45" spans="1:15" s="210" customFormat="1" ht="15" customHeight="1" x14ac:dyDescent="0.25">
      <c r="A45" s="395" t="s">
        <v>137</v>
      </c>
      <c r="B45" s="171">
        <v>78.301641000000004</v>
      </c>
      <c r="C45" s="171">
        <v>-0.318</v>
      </c>
      <c r="D45" s="225"/>
      <c r="E45" s="171">
        <v>251.70210400000002</v>
      </c>
      <c r="F45" s="171">
        <v>-23.828896</v>
      </c>
      <c r="G45" s="224">
        <v>8.0410000000000004</v>
      </c>
      <c r="H45" s="226">
        <v>267.49</v>
      </c>
      <c r="I45" s="224"/>
      <c r="J45" s="395" t="s">
        <v>137</v>
      </c>
      <c r="K45" s="227">
        <v>242.01838000000001</v>
      </c>
      <c r="L45" s="227">
        <v>15.9</v>
      </c>
      <c r="M45" s="260">
        <v>6.7050000000000001</v>
      </c>
      <c r="N45" s="257">
        <v>65.064274999999995</v>
      </c>
      <c r="O45" s="232"/>
    </row>
    <row r="46" spans="1:15" s="210" customFormat="1" ht="15" customHeight="1" x14ac:dyDescent="0.25">
      <c r="A46" s="395" t="s">
        <v>138</v>
      </c>
      <c r="B46" s="171">
        <v>68.782664999999994</v>
      </c>
      <c r="C46" s="171">
        <v>-0.72</v>
      </c>
      <c r="D46" s="225"/>
      <c r="E46" s="171">
        <v>242.11473000000001</v>
      </c>
      <c r="F46" s="171">
        <v>-39.033269999999995</v>
      </c>
      <c r="G46" s="224">
        <v>7.4009999999999998</v>
      </c>
      <c r="H46" s="226">
        <v>273.74700000000001</v>
      </c>
      <c r="I46" s="224"/>
      <c r="J46" s="395" t="s">
        <v>138</v>
      </c>
      <c r="K46" s="227">
        <v>219.84817100000001</v>
      </c>
      <c r="L46" s="227">
        <v>17.088999999999999</v>
      </c>
      <c r="M46" s="260">
        <v>6.1619999999999999</v>
      </c>
      <c r="N46" s="257">
        <v>67.076223999999996</v>
      </c>
      <c r="O46" s="232"/>
    </row>
    <row r="47" spans="1:15" s="210" customFormat="1" ht="15" customHeight="1" x14ac:dyDescent="0.25">
      <c r="A47" s="395" t="s">
        <v>139</v>
      </c>
      <c r="B47" s="171">
        <v>72.551354000000003</v>
      </c>
      <c r="C47" s="171">
        <v>-0.63300000000000001</v>
      </c>
      <c r="D47" s="225"/>
      <c r="E47" s="171">
        <v>264.48876000000001</v>
      </c>
      <c r="F47" s="171">
        <v>-18.896240000000002</v>
      </c>
      <c r="G47" s="224">
        <v>5.383</v>
      </c>
      <c r="H47" s="226">
        <v>278.00200000000001</v>
      </c>
      <c r="I47" s="224"/>
      <c r="J47" s="395" t="s">
        <v>139</v>
      </c>
      <c r="K47" s="227">
        <v>237.34016500000001</v>
      </c>
      <c r="L47" s="227">
        <v>15.894</v>
      </c>
      <c r="M47" s="260">
        <v>6.1390000000000002</v>
      </c>
      <c r="N47" s="257">
        <v>77.038948999999988</v>
      </c>
      <c r="O47" s="232"/>
    </row>
    <row r="48" spans="1:15" s="210" customFormat="1" ht="15" customHeight="1" x14ac:dyDescent="0.25">
      <c r="A48" s="395" t="s">
        <v>140</v>
      </c>
      <c r="B48" s="171">
        <v>77.329501999999991</v>
      </c>
      <c r="C48" s="171">
        <v>-0.56699999999999995</v>
      </c>
      <c r="D48" s="225"/>
      <c r="E48" s="171">
        <v>279.79247400000003</v>
      </c>
      <c r="F48" s="171">
        <v>-6.0285260000000003</v>
      </c>
      <c r="G48" s="224">
        <v>4.9180000000000001</v>
      </c>
      <c r="H48" s="226">
        <v>280.90300000000002</v>
      </c>
      <c r="I48" s="224"/>
      <c r="J48" s="395" t="s">
        <v>140</v>
      </c>
      <c r="K48" s="227">
        <v>253.88976099999999</v>
      </c>
      <c r="L48" s="227">
        <v>16.849</v>
      </c>
      <c r="M48" s="260">
        <v>5.9930000000000003</v>
      </c>
      <c r="N48" s="257">
        <v>79.822215</v>
      </c>
      <c r="O48" s="232"/>
    </row>
    <row r="49" spans="1:15" s="210" customFormat="1" ht="15" customHeight="1" x14ac:dyDescent="0.25">
      <c r="A49" s="395" t="s">
        <v>141</v>
      </c>
      <c r="B49" s="171">
        <v>76.218907000000002</v>
      </c>
      <c r="C49" s="171">
        <v>-0.59399999999999997</v>
      </c>
      <c r="D49" s="225"/>
      <c r="E49" s="171">
        <v>278.20705899999996</v>
      </c>
      <c r="F49" s="171">
        <v>-8.9649410000000014</v>
      </c>
      <c r="G49" s="224">
        <v>4.4260000000000002</v>
      </c>
      <c r="H49" s="226">
        <v>282.74599999999998</v>
      </c>
      <c r="I49" s="224"/>
      <c r="J49" s="395" t="s">
        <v>141</v>
      </c>
      <c r="K49" s="227">
        <v>255.07420999999999</v>
      </c>
      <c r="L49" s="227">
        <v>16.312000000000001</v>
      </c>
      <c r="M49" s="260">
        <v>5.8470000000000004</v>
      </c>
      <c r="N49" s="257">
        <v>76.59905599999999</v>
      </c>
      <c r="O49" s="232"/>
    </row>
    <row r="50" spans="1:15" s="210" customFormat="1" ht="15" customHeight="1" x14ac:dyDescent="0.25">
      <c r="A50" s="395" t="s">
        <v>142</v>
      </c>
      <c r="B50" s="171">
        <v>76.825699</v>
      </c>
      <c r="C50" s="171">
        <v>-0.38200000000000001</v>
      </c>
      <c r="D50" s="225"/>
      <c r="E50" s="171">
        <v>277.04927800000002</v>
      </c>
      <c r="F50" s="171">
        <v>-18.778722000000002</v>
      </c>
      <c r="G50" s="224">
        <v>4.0090000000000003</v>
      </c>
      <c r="H50" s="226">
        <v>291.81900000000002</v>
      </c>
      <c r="I50" s="224"/>
      <c r="J50" s="395" t="s">
        <v>142</v>
      </c>
      <c r="K50" s="227">
        <v>249.09058199999998</v>
      </c>
      <c r="L50" s="227">
        <v>16.436</v>
      </c>
      <c r="M50" s="260">
        <v>5.8470000000000004</v>
      </c>
      <c r="N50" s="257">
        <v>82.117395000000002</v>
      </c>
      <c r="O50" s="232"/>
    </row>
    <row r="51" spans="1:15" s="210" customFormat="1" ht="15" customHeight="1" x14ac:dyDescent="0.25">
      <c r="A51" s="395" t="s">
        <v>143</v>
      </c>
      <c r="B51" s="171">
        <v>81.717314999999999</v>
      </c>
      <c r="C51" s="171">
        <v>-0.63300000000000001</v>
      </c>
      <c r="D51" s="225"/>
      <c r="E51" s="171">
        <v>295.161382</v>
      </c>
      <c r="F51" s="171">
        <v>-12.905618</v>
      </c>
      <c r="G51" s="224">
        <v>3.722</v>
      </c>
      <c r="H51" s="226">
        <v>304.34500000000003</v>
      </c>
      <c r="I51" s="224"/>
      <c r="J51" s="395" t="s">
        <v>143</v>
      </c>
      <c r="K51" s="227">
        <v>265.52349800000002</v>
      </c>
      <c r="L51" s="227">
        <v>21.349</v>
      </c>
      <c r="M51" s="260">
        <v>5.3929999999999998</v>
      </c>
      <c r="N51" s="257">
        <v>83.980198999999999</v>
      </c>
      <c r="O51" s="232"/>
    </row>
    <row r="52" spans="1:15" s="210" customFormat="1" ht="15" customHeight="1" x14ac:dyDescent="0.25">
      <c r="A52" s="395" t="s">
        <v>144</v>
      </c>
      <c r="B52" s="171">
        <v>93.451661999999999</v>
      </c>
      <c r="C52" s="171">
        <v>-0.63300000000000001</v>
      </c>
      <c r="D52" s="225"/>
      <c r="E52" s="171">
        <v>307.06140399999998</v>
      </c>
      <c r="F52" s="171">
        <v>-11.565595999999999</v>
      </c>
      <c r="G52" s="224">
        <v>3.5019999999999998</v>
      </c>
      <c r="H52" s="226">
        <v>315.125</v>
      </c>
      <c r="I52" s="224"/>
      <c r="J52" s="395" t="s">
        <v>144</v>
      </c>
      <c r="K52" s="227">
        <v>277.211478</v>
      </c>
      <c r="L52" s="227">
        <v>20.312999999999999</v>
      </c>
      <c r="M52" s="260">
        <v>5.2770000000000001</v>
      </c>
      <c r="N52" s="257">
        <v>97.077588000000006</v>
      </c>
      <c r="O52" s="232"/>
    </row>
    <row r="53" spans="1:15" s="210" customFormat="1" ht="15" customHeight="1" x14ac:dyDescent="0.25">
      <c r="A53" s="395" t="s">
        <v>145</v>
      </c>
      <c r="B53" s="171">
        <v>103.604597</v>
      </c>
      <c r="C53" s="171">
        <v>-0.63300000000000001</v>
      </c>
      <c r="D53" s="225"/>
      <c r="E53" s="171">
        <v>306.62380299999995</v>
      </c>
      <c r="F53" s="171">
        <v>-25.910197</v>
      </c>
      <c r="G53" s="224">
        <v>4.7779999999999996</v>
      </c>
      <c r="H53" s="226">
        <v>327.75599999999997</v>
      </c>
      <c r="I53" s="224"/>
      <c r="J53" s="395" t="s">
        <v>145</v>
      </c>
      <c r="K53" s="227">
        <v>289.45387300000004</v>
      </c>
      <c r="L53" s="227">
        <v>20.481000000000002</v>
      </c>
      <c r="M53" s="260">
        <v>5.1539999999999999</v>
      </c>
      <c r="N53" s="257">
        <v>94.508526000000003</v>
      </c>
      <c r="O53" s="232"/>
    </row>
    <row r="54" spans="1:15" s="210" customFormat="1" ht="15" customHeight="1" x14ac:dyDescent="0.25">
      <c r="A54" s="395" t="s">
        <v>146</v>
      </c>
      <c r="B54" s="171">
        <v>84.070132999999998</v>
      </c>
      <c r="C54" s="171">
        <v>-0.63300000000000001</v>
      </c>
      <c r="D54" s="225"/>
      <c r="E54" s="171">
        <v>311.87708599999996</v>
      </c>
      <c r="F54" s="171">
        <v>-31.658913999999999</v>
      </c>
      <c r="G54" s="224">
        <v>4.7350000000000003</v>
      </c>
      <c r="H54" s="226">
        <v>338.80099999999999</v>
      </c>
      <c r="I54" s="224"/>
      <c r="J54" s="395" t="s">
        <v>146</v>
      </c>
      <c r="K54" s="227">
        <v>281.28415200000001</v>
      </c>
      <c r="L54" s="227">
        <v>20.143000000000001</v>
      </c>
      <c r="M54" s="260">
        <v>4.944</v>
      </c>
      <c r="N54" s="257">
        <v>88.935066999999989</v>
      </c>
      <c r="O54" s="232"/>
    </row>
    <row r="55" spans="1:15" s="210" customFormat="1" ht="15" customHeight="1" x14ac:dyDescent="0.25">
      <c r="A55" s="395" t="s">
        <v>147</v>
      </c>
      <c r="B55" s="171">
        <v>79.862383000000008</v>
      </c>
      <c r="C55" s="171">
        <v>-0.63300000000000001</v>
      </c>
      <c r="D55" s="225"/>
      <c r="E55" s="171">
        <v>332.937996</v>
      </c>
      <c r="F55" s="171">
        <v>-30.858004000000001</v>
      </c>
      <c r="G55" s="224">
        <v>4.75</v>
      </c>
      <c r="H55" s="226">
        <v>359.04599999999999</v>
      </c>
      <c r="I55" s="224"/>
      <c r="J55" s="395" t="s">
        <v>147</v>
      </c>
      <c r="K55" s="227">
        <v>287.23857500000003</v>
      </c>
      <c r="L55" s="227">
        <v>18.747</v>
      </c>
      <c r="M55" s="260">
        <v>5.0490000000000004</v>
      </c>
      <c r="N55" s="257">
        <v>101.13280400000001</v>
      </c>
      <c r="O55" s="232"/>
    </row>
    <row r="56" spans="1:15" s="210" customFormat="1" ht="15" customHeight="1" x14ac:dyDescent="0.25">
      <c r="A56" s="395" t="s">
        <v>148</v>
      </c>
      <c r="B56" s="171">
        <v>116.79637099999999</v>
      </c>
      <c r="C56" s="171">
        <v>-0.6</v>
      </c>
      <c r="D56" s="225"/>
      <c r="E56" s="171">
        <v>308.33177999999998</v>
      </c>
      <c r="F56" s="171">
        <v>-46.98122</v>
      </c>
      <c r="G56" s="224">
        <v>4.6180000000000003</v>
      </c>
      <c r="H56" s="226">
        <v>350.69499999999999</v>
      </c>
      <c r="I56" s="224"/>
      <c r="J56" s="395" t="s">
        <v>148</v>
      </c>
      <c r="K56" s="227">
        <v>276.15955200000002</v>
      </c>
      <c r="L56" s="227">
        <v>18.823</v>
      </c>
      <c r="M56" s="260">
        <v>4.87</v>
      </c>
      <c r="N56" s="257">
        <v>124.66959900000001</v>
      </c>
      <c r="O56" s="232"/>
    </row>
    <row r="57" spans="1:15" s="210" customFormat="1" ht="15" customHeight="1" x14ac:dyDescent="0.25">
      <c r="A57" s="395" t="s">
        <v>149</v>
      </c>
      <c r="B57" s="171">
        <v>119.55187100000001</v>
      </c>
      <c r="C57" s="171">
        <v>-5.2919999999999998</v>
      </c>
      <c r="D57" s="225"/>
      <c r="E57" s="171">
        <v>320.88649900000001</v>
      </c>
      <c r="F57" s="171">
        <v>-38.220500999999999</v>
      </c>
      <c r="G57" s="224">
        <v>4.3109999999999999</v>
      </c>
      <c r="H57" s="226">
        <v>354.79599999999999</v>
      </c>
      <c r="I57" s="224"/>
      <c r="J57" s="395" t="s">
        <v>149</v>
      </c>
      <c r="K57" s="227">
        <v>291.50787400000002</v>
      </c>
      <c r="L57" s="227">
        <v>19.315000000000001</v>
      </c>
      <c r="M57" s="260">
        <v>0</v>
      </c>
      <c r="N57" s="257">
        <v>124.319496</v>
      </c>
      <c r="O57" s="232"/>
    </row>
    <row r="58" spans="1:15" s="210" customFormat="1" ht="15" customHeight="1" x14ac:dyDescent="0.25">
      <c r="A58" s="395" t="s">
        <v>150</v>
      </c>
      <c r="B58" s="171">
        <v>112.32550599999999</v>
      </c>
      <c r="C58" s="171">
        <v>-5.2089999999999996</v>
      </c>
      <c r="D58" s="225"/>
      <c r="E58" s="171">
        <v>318.65915899999999</v>
      </c>
      <c r="F58" s="171">
        <v>-40.093840999999998</v>
      </c>
      <c r="G58" s="224">
        <v>4.6059999999999999</v>
      </c>
      <c r="H58" s="226">
        <v>354.14699999999999</v>
      </c>
      <c r="I58" s="224"/>
      <c r="J58" s="395" t="s">
        <v>150</v>
      </c>
      <c r="K58" s="227">
        <v>276.970508</v>
      </c>
      <c r="L58" s="227">
        <v>20.149999999999999</v>
      </c>
      <c r="M58" s="260">
        <v>0</v>
      </c>
      <c r="N58" s="257">
        <v>128.655157</v>
      </c>
      <c r="O58" s="232"/>
    </row>
    <row r="59" spans="1:15" s="210" customFormat="1" ht="15" customHeight="1" x14ac:dyDescent="0.25">
      <c r="A59" s="395" t="s">
        <v>151</v>
      </c>
      <c r="B59" s="171">
        <v>121.275181</v>
      </c>
      <c r="C59" s="171">
        <v>-5.0990000000000002</v>
      </c>
      <c r="D59" s="225"/>
      <c r="E59" s="171">
        <v>318.72407699999997</v>
      </c>
      <c r="F59" s="171">
        <v>-34.711923000000006</v>
      </c>
      <c r="G59" s="224">
        <v>4.6980000000000004</v>
      </c>
      <c r="H59" s="226">
        <v>348.738</v>
      </c>
      <c r="I59" s="224"/>
      <c r="J59" s="395" t="s">
        <v>151</v>
      </c>
      <c r="K59" s="227">
        <v>282.01839899999999</v>
      </c>
      <c r="L59" s="227">
        <v>20.559000000000001</v>
      </c>
      <c r="M59" s="260">
        <v>0</v>
      </c>
      <c r="N59" s="257">
        <v>132.32085899999998</v>
      </c>
      <c r="O59" s="232"/>
    </row>
    <row r="60" spans="1:15" s="210" customFormat="1" ht="15" customHeight="1" x14ac:dyDescent="0.25">
      <c r="A60" s="395" t="s">
        <v>152</v>
      </c>
      <c r="B60" s="171">
        <v>151.27759</v>
      </c>
      <c r="C60" s="171">
        <v>-4.88</v>
      </c>
      <c r="D60" s="225"/>
      <c r="E60" s="171">
        <v>297.28601400000002</v>
      </c>
      <c r="F60" s="171">
        <v>-35.579985999999998</v>
      </c>
      <c r="G60" s="224">
        <v>4.4969999999999999</v>
      </c>
      <c r="H60" s="226">
        <v>328.36900000000003</v>
      </c>
      <c r="I60" s="224"/>
      <c r="J60" s="395" t="s">
        <v>152</v>
      </c>
      <c r="K60" s="227">
        <v>291.44687300000004</v>
      </c>
      <c r="L60" s="227">
        <v>20.401</v>
      </c>
      <c r="M60" s="260">
        <v>0</v>
      </c>
      <c r="N60" s="257">
        <v>131.68373099999999</v>
      </c>
      <c r="O60" s="232"/>
    </row>
    <row r="61" spans="1:15" s="210" customFormat="1" ht="15" customHeight="1" x14ac:dyDescent="0.25">
      <c r="A61" s="395" t="s">
        <v>153</v>
      </c>
      <c r="B61" s="171">
        <v>147.372322</v>
      </c>
      <c r="C61" s="171">
        <v>-4.6740000000000004</v>
      </c>
      <c r="D61" s="225"/>
      <c r="E61" s="171">
        <v>291.17876799999999</v>
      </c>
      <c r="F61" s="171">
        <v>-30.909231999999999</v>
      </c>
      <c r="G61" s="224">
        <v>4.3040000000000003</v>
      </c>
      <c r="H61" s="226">
        <v>317.78399999999999</v>
      </c>
      <c r="I61" s="224"/>
      <c r="J61" s="395" t="s">
        <v>153</v>
      </c>
      <c r="K61" s="227">
        <v>292.294738</v>
      </c>
      <c r="L61" s="227">
        <v>20.177</v>
      </c>
      <c r="M61" s="260">
        <v>0</v>
      </c>
      <c r="N61" s="257">
        <v>121.403352</v>
      </c>
      <c r="O61" s="232"/>
    </row>
    <row r="62" spans="1:15" s="210" customFormat="1" ht="15" customHeight="1" x14ac:dyDescent="0.25">
      <c r="A62" s="395" t="s">
        <v>154</v>
      </c>
      <c r="B62" s="171">
        <v>141.97899100000001</v>
      </c>
      <c r="C62" s="171">
        <v>-4.5250000000000004</v>
      </c>
      <c r="D62" s="225"/>
      <c r="E62" s="171">
        <v>286.915998</v>
      </c>
      <c r="F62" s="171">
        <v>-26.797001999999999</v>
      </c>
      <c r="G62" s="224">
        <v>9.6270000000000007</v>
      </c>
      <c r="H62" s="226">
        <v>304.08600000000001</v>
      </c>
      <c r="I62" s="224"/>
      <c r="J62" s="395" t="s">
        <v>154</v>
      </c>
      <c r="K62" s="227">
        <v>289.39164</v>
      </c>
      <c r="L62" s="227">
        <v>21.259</v>
      </c>
      <c r="M62" s="260">
        <v>0</v>
      </c>
      <c r="N62" s="257">
        <v>113.718349</v>
      </c>
      <c r="O62" s="232"/>
    </row>
    <row r="63" spans="1:15" s="210" customFormat="1" ht="15" customHeight="1" x14ac:dyDescent="0.25">
      <c r="A63" s="395" t="s">
        <v>155</v>
      </c>
      <c r="B63" s="171">
        <v>164.78187899999998</v>
      </c>
      <c r="C63" s="171">
        <v>-4.4039999999999999</v>
      </c>
      <c r="D63" s="225"/>
      <c r="E63" s="171">
        <v>281.98536200000001</v>
      </c>
      <c r="F63" s="171">
        <v>-28.071638</v>
      </c>
      <c r="G63" s="224">
        <v>20.399000000000001</v>
      </c>
      <c r="H63" s="226">
        <v>289.65800000000002</v>
      </c>
      <c r="I63" s="224"/>
      <c r="J63" s="395" t="s">
        <v>155</v>
      </c>
      <c r="K63" s="227">
        <v>296.407309</v>
      </c>
      <c r="L63" s="227">
        <v>23.794</v>
      </c>
      <c r="M63" s="260">
        <v>0</v>
      </c>
      <c r="N63" s="257">
        <v>122.16193200000001</v>
      </c>
      <c r="O63" s="232"/>
    </row>
    <row r="64" spans="1:15" s="210" customFormat="1" ht="15" customHeight="1" x14ac:dyDescent="0.25">
      <c r="A64" s="395" t="s">
        <v>156</v>
      </c>
      <c r="B64" s="171">
        <v>165.95665</v>
      </c>
      <c r="C64" s="171">
        <v>-4.28</v>
      </c>
      <c r="D64" s="225"/>
      <c r="E64" s="171">
        <v>284.96429499999999</v>
      </c>
      <c r="F64" s="171">
        <v>-21.691705000000002</v>
      </c>
      <c r="G64" s="224">
        <v>19.074999999999999</v>
      </c>
      <c r="H64" s="226">
        <v>287.58100000000002</v>
      </c>
      <c r="I64" s="224"/>
      <c r="J64" s="395" t="s">
        <v>156</v>
      </c>
      <c r="K64" s="227">
        <v>292.223884</v>
      </c>
      <c r="L64" s="227">
        <v>23.859000000000002</v>
      </c>
      <c r="M64" s="260">
        <v>0</v>
      </c>
      <c r="N64" s="257">
        <v>130.557061</v>
      </c>
      <c r="O64" s="232"/>
    </row>
    <row r="65" spans="1:15" s="210" customFormat="1" ht="15" customHeight="1" x14ac:dyDescent="0.25">
      <c r="A65" s="395" t="s">
        <v>157</v>
      </c>
      <c r="B65" s="171">
        <v>180.68017</v>
      </c>
      <c r="C65" s="171">
        <v>-4.1589999999999998</v>
      </c>
      <c r="D65" s="225"/>
      <c r="E65" s="171">
        <v>288.91848819000001</v>
      </c>
      <c r="F65" s="171">
        <v>-13.998889999999999</v>
      </c>
      <c r="G65" s="224">
        <v>15.654999999999999</v>
      </c>
      <c r="H65" s="226">
        <v>287.26237818999999</v>
      </c>
      <c r="I65" s="224"/>
      <c r="J65" s="395" t="s">
        <v>157</v>
      </c>
      <c r="K65" s="227">
        <v>310.83868199999995</v>
      </c>
      <c r="L65" s="227">
        <v>23.399000000000001</v>
      </c>
      <c r="M65" s="260">
        <v>0</v>
      </c>
      <c r="N65" s="257">
        <v>131.20259799999999</v>
      </c>
      <c r="O65" s="232"/>
    </row>
    <row r="66" spans="1:15" s="210" customFormat="1" ht="15" customHeight="1" x14ac:dyDescent="0.25">
      <c r="A66" s="395" t="s">
        <v>158</v>
      </c>
      <c r="B66" s="171">
        <v>164.10311100000001</v>
      </c>
      <c r="C66" s="171">
        <v>-4.0339999999999998</v>
      </c>
      <c r="D66" s="225"/>
      <c r="E66" s="171">
        <v>286.12168588000003</v>
      </c>
      <c r="F66" s="171">
        <v>-10.93131</v>
      </c>
      <c r="G66" s="224">
        <v>14.678000000000001</v>
      </c>
      <c r="H66" s="226">
        <v>282.37499588000003</v>
      </c>
      <c r="I66" s="224"/>
      <c r="J66" s="395" t="s">
        <v>158</v>
      </c>
      <c r="K66" s="227">
        <v>290.67572200000001</v>
      </c>
      <c r="L66" s="227">
        <v>24.18</v>
      </c>
      <c r="M66" s="260">
        <v>0</v>
      </c>
      <c r="N66" s="257">
        <v>131.33507900000001</v>
      </c>
      <c r="O66" s="232"/>
    </row>
    <row r="67" spans="1:15" s="210" customFormat="1" ht="15" customHeight="1" x14ac:dyDescent="0.25">
      <c r="A67" s="395" t="s">
        <v>159</v>
      </c>
      <c r="B67" s="171">
        <v>215.15198100000001</v>
      </c>
      <c r="C67" s="171">
        <v>-4.0090000000000003</v>
      </c>
      <c r="D67" s="225"/>
      <c r="E67" s="171">
        <v>249.71067488999998</v>
      </c>
      <c r="F67" s="171">
        <v>-31.429682</v>
      </c>
      <c r="G67" s="224">
        <v>13.597</v>
      </c>
      <c r="H67" s="226">
        <v>267.54335688999998</v>
      </c>
      <c r="I67" s="224"/>
      <c r="J67" s="395" t="s">
        <v>159</v>
      </c>
      <c r="K67" s="227">
        <v>305.44948900000003</v>
      </c>
      <c r="L67" s="227">
        <v>27.172999999999998</v>
      </c>
      <c r="M67" s="260">
        <v>0</v>
      </c>
      <c r="N67" s="257">
        <v>128.22881000000001</v>
      </c>
      <c r="O67" s="232"/>
    </row>
    <row r="68" spans="1:15" s="210" customFormat="1" ht="15" customHeight="1" x14ac:dyDescent="0.25">
      <c r="A68" s="395" t="s">
        <v>160</v>
      </c>
      <c r="B68" s="171">
        <v>212.31171000000001</v>
      </c>
      <c r="C68" s="171">
        <v>-3.7890000000000001</v>
      </c>
      <c r="D68" s="225"/>
      <c r="E68" s="171">
        <v>238.04214899999999</v>
      </c>
      <c r="F68" s="171">
        <v>-38.035851000000001</v>
      </c>
      <c r="G68" s="224">
        <v>12.506</v>
      </c>
      <c r="H68" s="226">
        <v>263.572</v>
      </c>
      <c r="I68" s="224"/>
      <c r="J68" s="395" t="s">
        <v>160</v>
      </c>
      <c r="K68" s="227">
        <v>296.35704100000004</v>
      </c>
      <c r="L68" s="227">
        <v>24.736000000000001</v>
      </c>
      <c r="M68" s="260">
        <v>0</v>
      </c>
      <c r="N68" s="257">
        <v>125.494818</v>
      </c>
      <c r="O68" s="232"/>
    </row>
    <row r="69" spans="1:15" s="210" customFormat="1" ht="15" customHeight="1" x14ac:dyDescent="0.25">
      <c r="A69" s="395" t="s">
        <v>161</v>
      </c>
      <c r="B69" s="171">
        <v>219.82910899999999</v>
      </c>
      <c r="C69" s="171">
        <v>-3.669</v>
      </c>
      <c r="D69" s="225"/>
      <c r="E69" s="171">
        <v>233.77371400000001</v>
      </c>
      <c r="F69" s="171">
        <v>-34.172286</v>
      </c>
      <c r="G69" s="224">
        <v>11.617000000000001</v>
      </c>
      <c r="H69" s="226">
        <v>256.32900000000001</v>
      </c>
      <c r="I69" s="224"/>
      <c r="J69" s="395" t="s">
        <v>161</v>
      </c>
      <c r="K69" s="227">
        <v>306.04445099999998</v>
      </c>
      <c r="L69" s="227">
        <v>25.977</v>
      </c>
      <c r="M69" s="260">
        <v>0</v>
      </c>
      <c r="N69" s="257">
        <v>117.91337200000001</v>
      </c>
      <c r="O69" s="232"/>
    </row>
    <row r="70" spans="1:15" s="210" customFormat="1" ht="15" customHeight="1" x14ac:dyDescent="0.25">
      <c r="A70" s="395" t="s">
        <v>162</v>
      </c>
      <c r="B70" s="171">
        <v>214.20064600000001</v>
      </c>
      <c r="C70" s="171">
        <v>-5.0720000000000001</v>
      </c>
      <c r="D70" s="225"/>
      <c r="E70" s="171">
        <v>214.26599700000003</v>
      </c>
      <c r="F70" s="171">
        <v>-43.666002999999996</v>
      </c>
      <c r="G70" s="224">
        <v>13.627000000000001</v>
      </c>
      <c r="H70" s="226">
        <v>244.30500000000001</v>
      </c>
      <c r="I70" s="224"/>
      <c r="J70" s="395" t="s">
        <v>162</v>
      </c>
      <c r="K70" s="227">
        <v>291.085105</v>
      </c>
      <c r="L70" s="227">
        <v>22.125</v>
      </c>
      <c r="M70" s="260">
        <v>0</v>
      </c>
      <c r="N70" s="257">
        <v>125.77453800000001</v>
      </c>
      <c r="O70" s="232"/>
    </row>
    <row r="71" spans="1:15" s="210" customFormat="1" ht="15" customHeight="1" x14ac:dyDescent="0.25">
      <c r="A71" s="395" t="s">
        <v>163</v>
      </c>
      <c r="B71" s="171">
        <v>240.26664985000002</v>
      </c>
      <c r="C71" s="171">
        <v>-5.39</v>
      </c>
      <c r="D71" s="225"/>
      <c r="E71" s="171">
        <v>209.55362700000001</v>
      </c>
      <c r="F71" s="171">
        <v>-45.884372999999997</v>
      </c>
      <c r="G71" s="224">
        <v>13.728</v>
      </c>
      <c r="H71" s="226">
        <v>241.71</v>
      </c>
      <c r="I71" s="224"/>
      <c r="J71" s="395" t="s">
        <v>163</v>
      </c>
      <c r="K71" s="227">
        <v>301.44098400000001</v>
      </c>
      <c r="L71" s="227">
        <v>24.4</v>
      </c>
      <c r="M71" s="260">
        <v>0</v>
      </c>
      <c r="N71" s="257">
        <v>124.6</v>
      </c>
      <c r="O71" s="232"/>
    </row>
    <row r="72" spans="1:15" s="210" customFormat="1" ht="15" customHeight="1" x14ac:dyDescent="0.25">
      <c r="A72" s="395" t="s">
        <v>164</v>
      </c>
      <c r="B72" s="171">
        <v>247.967187</v>
      </c>
      <c r="C72" s="171">
        <v>-5.2149999999999999</v>
      </c>
      <c r="D72" s="225"/>
      <c r="E72" s="171">
        <v>214.065248</v>
      </c>
      <c r="F72" s="171">
        <v>-37.354751999999998</v>
      </c>
      <c r="G72" s="224">
        <v>13.689</v>
      </c>
      <c r="H72" s="226">
        <v>237.73099999999999</v>
      </c>
      <c r="I72" s="224"/>
      <c r="J72" s="395" t="s">
        <v>164</v>
      </c>
      <c r="K72" s="227">
        <v>313.77096999999998</v>
      </c>
      <c r="L72" s="227">
        <v>24.404</v>
      </c>
      <c r="M72" s="260">
        <v>0</v>
      </c>
      <c r="N72" s="257">
        <v>124.56846500000002</v>
      </c>
      <c r="O72" s="232"/>
    </row>
    <row r="73" spans="1:15" s="210" customFormat="1" ht="15" customHeight="1" x14ac:dyDescent="0.25">
      <c r="A73" s="395" t="s">
        <v>165</v>
      </c>
      <c r="B73" s="171">
        <v>256.63759600000003</v>
      </c>
      <c r="C73" s="171">
        <v>-4.9960000000000004</v>
      </c>
      <c r="D73" s="225"/>
      <c r="E73" s="171">
        <v>209.574906</v>
      </c>
      <c r="F73" s="171">
        <v>-35.675093999999994</v>
      </c>
      <c r="G73" s="224">
        <v>14.641999999999999</v>
      </c>
      <c r="H73" s="226">
        <v>230.608</v>
      </c>
      <c r="I73" s="224"/>
      <c r="J73" s="395" t="s">
        <v>165</v>
      </c>
      <c r="K73" s="227">
        <v>324.01064200000002</v>
      </c>
      <c r="L73" s="227">
        <v>23.59</v>
      </c>
      <c r="M73" s="260">
        <v>0</v>
      </c>
      <c r="N73" s="257">
        <v>118.63885999999998</v>
      </c>
      <c r="O73" s="232"/>
    </row>
    <row r="74" spans="1:15" s="210" customFormat="1" ht="15" customHeight="1" x14ac:dyDescent="0.25">
      <c r="A74" s="395" t="s">
        <v>166</v>
      </c>
      <c r="B74" s="171">
        <v>240.670198</v>
      </c>
      <c r="C74" s="171">
        <v>-4.8840000000000003</v>
      </c>
      <c r="D74" s="225"/>
      <c r="E74" s="171">
        <v>215.27289500000001</v>
      </c>
      <c r="F74" s="171">
        <v>-27.502105</v>
      </c>
      <c r="G74" s="224">
        <v>15.333</v>
      </c>
      <c r="H74" s="226">
        <v>227.44200000000001</v>
      </c>
      <c r="I74" s="224"/>
      <c r="J74" s="395" t="s">
        <v>166</v>
      </c>
      <c r="K74" s="227">
        <v>313.60353200000003</v>
      </c>
      <c r="L74" s="227">
        <v>24.606000000000002</v>
      </c>
      <c r="M74" s="260">
        <v>0</v>
      </c>
      <c r="N74" s="257">
        <v>116.60456099999999</v>
      </c>
      <c r="O74" s="232"/>
    </row>
    <row r="75" spans="1:15" s="210" customFormat="1" ht="15" customHeight="1" x14ac:dyDescent="0.25">
      <c r="A75" s="395" t="s">
        <v>167</v>
      </c>
      <c r="B75" s="171">
        <v>258.55036000000001</v>
      </c>
      <c r="C75" s="171">
        <v>-6.0910000000000002</v>
      </c>
      <c r="D75" s="225"/>
      <c r="E75" s="171">
        <v>210.65</v>
      </c>
      <c r="F75" s="171">
        <v>-28.992999999999999</v>
      </c>
      <c r="G75" s="224">
        <v>16.774999999999999</v>
      </c>
      <c r="H75" s="226">
        <v>222.86799999999999</v>
      </c>
      <c r="I75" s="224"/>
      <c r="J75" s="395" t="s">
        <v>167</v>
      </c>
      <c r="K75" s="227">
        <v>321.80741799999998</v>
      </c>
      <c r="L75" s="227">
        <v>26.053000000000001</v>
      </c>
      <c r="M75" s="260">
        <v>0</v>
      </c>
      <c r="N75" s="257">
        <v>110.80908299999999</v>
      </c>
      <c r="O75" s="232"/>
    </row>
    <row r="76" spans="1:15" s="210" customFormat="1" ht="15" customHeight="1" x14ac:dyDescent="0.25">
      <c r="A76" s="395" t="s">
        <v>168</v>
      </c>
      <c r="B76" s="171">
        <v>250.67997000000003</v>
      </c>
      <c r="C76" s="171">
        <v>-4.5830000000000002</v>
      </c>
      <c r="D76" s="225"/>
      <c r="E76" s="171">
        <v>217.86442099999999</v>
      </c>
      <c r="F76" s="171">
        <v>-24.317579000000002</v>
      </c>
      <c r="G76" s="224">
        <v>18.670999999999999</v>
      </c>
      <c r="H76" s="226">
        <v>223.511</v>
      </c>
      <c r="I76" s="224"/>
      <c r="J76" s="395" t="s">
        <v>168</v>
      </c>
      <c r="K76" s="227">
        <v>324.32474999999999</v>
      </c>
      <c r="L76" s="227">
        <v>26.404</v>
      </c>
      <c r="M76" s="260">
        <v>0</v>
      </c>
      <c r="N76" s="257">
        <v>107.315641</v>
      </c>
      <c r="O76" s="232"/>
    </row>
    <row r="77" spans="1:15" s="210" customFormat="1" ht="15" customHeight="1" x14ac:dyDescent="0.25">
      <c r="A77" s="395" t="s">
        <v>169</v>
      </c>
      <c r="B77" s="171">
        <v>253.82728800000001</v>
      </c>
      <c r="C77" s="171">
        <v>-5.0279999999999996</v>
      </c>
      <c r="D77" s="225"/>
      <c r="E77" s="171">
        <v>229.067091</v>
      </c>
      <c r="F77" s="171">
        <v>-29.180909</v>
      </c>
      <c r="G77" s="224">
        <v>35.506999999999998</v>
      </c>
      <c r="H77" s="226">
        <v>222.74100000000001</v>
      </c>
      <c r="I77" s="224"/>
      <c r="J77" s="395" t="s">
        <v>169</v>
      </c>
      <c r="K77" s="227">
        <v>338.981919</v>
      </c>
      <c r="L77" s="227">
        <v>27.018000000000001</v>
      </c>
      <c r="M77" s="260">
        <v>0</v>
      </c>
      <c r="N77" s="257">
        <v>108.35346</v>
      </c>
      <c r="O77" s="232"/>
    </row>
    <row r="78" spans="1:15" s="210" customFormat="1" ht="15" customHeight="1" x14ac:dyDescent="0.25">
      <c r="A78" s="395" t="s">
        <v>170</v>
      </c>
      <c r="B78" s="171">
        <v>262.11444300000005</v>
      </c>
      <c r="C78" s="171">
        <v>-4.4790000000000001</v>
      </c>
      <c r="D78" s="225"/>
      <c r="E78" s="171">
        <v>226.18989400000001</v>
      </c>
      <c r="F78" s="171">
        <v>-35.737105999999997</v>
      </c>
      <c r="G78" s="224">
        <v>40.57</v>
      </c>
      <c r="H78" s="226">
        <v>221.357</v>
      </c>
      <c r="I78" s="224"/>
      <c r="J78" s="395" t="s">
        <v>170</v>
      </c>
      <c r="K78" s="227">
        <v>336.13333999999998</v>
      </c>
      <c r="L78" s="227">
        <v>28.03</v>
      </c>
      <c r="M78" s="260">
        <v>0</v>
      </c>
      <c r="N78" s="257">
        <v>121.64999700000001</v>
      </c>
      <c r="O78" s="232"/>
    </row>
    <row r="79" spans="1:15" s="210" customFormat="1" ht="15" customHeight="1" x14ac:dyDescent="0.25">
      <c r="A79" s="395" t="s">
        <v>171</v>
      </c>
      <c r="B79" s="171">
        <v>265.91516100000001</v>
      </c>
      <c r="C79" s="171">
        <v>-5.5019999999999998</v>
      </c>
      <c r="D79" s="225"/>
      <c r="E79" s="171">
        <v>228.07722100000001</v>
      </c>
      <c r="F79" s="171">
        <v>-35.151779000000005</v>
      </c>
      <c r="G79" s="224">
        <v>41.673000000000002</v>
      </c>
      <c r="H79" s="226">
        <v>221.55600000000001</v>
      </c>
      <c r="I79" s="224"/>
      <c r="J79" s="395" t="s">
        <v>171</v>
      </c>
      <c r="K79" s="227">
        <v>350.60980499999999</v>
      </c>
      <c r="L79" s="227">
        <v>29.408999999999999</v>
      </c>
      <c r="M79" s="260">
        <v>0</v>
      </c>
      <c r="N79" s="257">
        <v>111.939578</v>
      </c>
      <c r="O79" s="232"/>
    </row>
    <row r="80" spans="1:15" s="210" customFormat="1" ht="15" customHeight="1" x14ac:dyDescent="0.25">
      <c r="A80" s="395" t="s">
        <v>172</v>
      </c>
      <c r="B80" s="171">
        <v>262.682007</v>
      </c>
      <c r="C80" s="171">
        <v>-4.3460000000000001</v>
      </c>
      <c r="D80" s="225"/>
      <c r="E80" s="171">
        <v>230.88409300000001</v>
      </c>
      <c r="F80" s="171">
        <v>-30.704906999999999</v>
      </c>
      <c r="G80" s="224">
        <v>41.45</v>
      </c>
      <c r="H80" s="226">
        <v>220.13900000000001</v>
      </c>
      <c r="I80" s="224"/>
      <c r="J80" s="395" t="s">
        <v>172</v>
      </c>
      <c r="K80" s="227">
        <v>353.16662700000001</v>
      </c>
      <c r="L80" s="227">
        <v>30.893999999999998</v>
      </c>
      <c r="M80" s="260">
        <v>0</v>
      </c>
      <c r="N80" s="257">
        <v>102.76347300000002</v>
      </c>
      <c r="O80" s="232"/>
    </row>
    <row r="81" spans="1:15" s="210" customFormat="1" ht="15" customHeight="1" x14ac:dyDescent="0.25">
      <c r="A81" s="395" t="s">
        <v>173</v>
      </c>
      <c r="B81" s="171">
        <v>284.75501399999996</v>
      </c>
      <c r="C81" s="171">
        <v>-4.3049999999999997</v>
      </c>
      <c r="D81" s="225"/>
      <c r="E81" s="171">
        <v>234.63176300000001</v>
      </c>
      <c r="F81" s="171">
        <v>-40.047237000000003</v>
      </c>
      <c r="G81" s="224">
        <v>43.558</v>
      </c>
      <c r="H81" s="226">
        <v>231.12100000000001</v>
      </c>
      <c r="I81" s="224"/>
      <c r="J81" s="395" t="s">
        <v>173</v>
      </c>
      <c r="K81" s="227">
        <v>362.93681200000003</v>
      </c>
      <c r="L81" s="227">
        <v>33.874000000000002</v>
      </c>
      <c r="M81" s="260">
        <v>0</v>
      </c>
      <c r="N81" s="257">
        <v>113.913966</v>
      </c>
      <c r="O81" s="232"/>
    </row>
    <row r="82" spans="1:15" s="210" customFormat="1" ht="15" customHeight="1" x14ac:dyDescent="0.25">
      <c r="A82" s="395" t="s">
        <v>174</v>
      </c>
      <c r="B82" s="171">
        <v>262.66787599999998</v>
      </c>
      <c r="C82" s="171">
        <v>-4.1470000000000002</v>
      </c>
      <c r="D82" s="225"/>
      <c r="E82" s="171">
        <v>250.943984</v>
      </c>
      <c r="F82" s="171">
        <v>-32.632016</v>
      </c>
      <c r="G82" s="224">
        <v>46.764000000000003</v>
      </c>
      <c r="H82" s="226">
        <v>236.81200000000001</v>
      </c>
      <c r="I82" s="224"/>
      <c r="J82" s="395" t="s">
        <v>174</v>
      </c>
      <c r="K82" s="227">
        <v>355.254572</v>
      </c>
      <c r="L82" s="227">
        <v>33.926000000000002</v>
      </c>
      <c r="M82" s="260">
        <v>0</v>
      </c>
      <c r="N82" s="257">
        <v>111.90028799999999</v>
      </c>
      <c r="O82" s="232"/>
    </row>
    <row r="83" spans="1:15" s="210" customFormat="1" ht="15" customHeight="1" x14ac:dyDescent="0.25">
      <c r="A83" s="395" t="s">
        <v>175</v>
      </c>
      <c r="B83" s="171">
        <v>285.88667300000003</v>
      </c>
      <c r="C83" s="171">
        <v>-4.2089999999999996</v>
      </c>
      <c r="D83" s="225"/>
      <c r="E83" s="171">
        <v>254.76095700000002</v>
      </c>
      <c r="F83" s="171">
        <v>-34.162042999999997</v>
      </c>
      <c r="G83" s="224">
        <v>47.517000000000003</v>
      </c>
      <c r="H83" s="226">
        <v>241.40600000000001</v>
      </c>
      <c r="I83" s="224"/>
      <c r="J83" s="395" t="s">
        <v>175</v>
      </c>
      <c r="K83" s="227">
        <v>360.86845900000003</v>
      </c>
      <c r="L83" s="227">
        <v>35.652000000000001</v>
      </c>
      <c r="M83" s="260">
        <v>0</v>
      </c>
      <c r="N83" s="257">
        <v>107.41317099999999</v>
      </c>
      <c r="O83" s="232"/>
    </row>
    <row r="84" spans="1:15" s="210" customFormat="1" ht="15" customHeight="1" x14ac:dyDescent="0.25">
      <c r="A84" s="395" t="s">
        <v>176</v>
      </c>
      <c r="B84" s="171">
        <v>302.22682799999995</v>
      </c>
      <c r="C84" s="171">
        <v>-4.1859999999999999</v>
      </c>
      <c r="D84" s="225"/>
      <c r="E84" s="171">
        <v>272.17631999999998</v>
      </c>
      <c r="F84" s="171">
        <v>-28.13768</v>
      </c>
      <c r="G84" s="224">
        <v>46.345999999999997</v>
      </c>
      <c r="H84" s="226">
        <v>253.96799999999999</v>
      </c>
      <c r="I84" s="224"/>
      <c r="J84" s="395" t="s">
        <v>176</v>
      </c>
      <c r="K84" s="227">
        <v>379.30990800000001</v>
      </c>
      <c r="L84" s="227">
        <v>37.280999999999999</v>
      </c>
      <c r="M84" s="260">
        <v>0</v>
      </c>
      <c r="N84" s="257">
        <v>119.38724000000001</v>
      </c>
      <c r="O84" s="232"/>
    </row>
    <row r="85" spans="1:15" s="210" customFormat="1" ht="15" customHeight="1" x14ac:dyDescent="0.25">
      <c r="A85" s="395" t="s">
        <v>177</v>
      </c>
      <c r="B85" s="171">
        <v>328.92209800000001</v>
      </c>
      <c r="C85" s="171">
        <v>-4.7610000000000001</v>
      </c>
      <c r="D85" s="225"/>
      <c r="E85" s="171">
        <v>274.87700000000001</v>
      </c>
      <c r="F85" s="171">
        <v>-33.85</v>
      </c>
      <c r="G85" s="224">
        <v>45.198</v>
      </c>
      <c r="H85" s="226">
        <v>263.529</v>
      </c>
      <c r="I85" s="224"/>
      <c r="J85" s="395" t="s">
        <v>177</v>
      </c>
      <c r="K85" s="227">
        <v>397.792528</v>
      </c>
      <c r="L85" s="227">
        <v>39.741999999999997</v>
      </c>
      <c r="M85" s="260">
        <v>0</v>
      </c>
      <c r="N85" s="257">
        <v>119.34</v>
      </c>
      <c r="O85" s="232"/>
    </row>
    <row r="86" spans="1:15" s="210" customFormat="1" ht="15" customHeight="1" x14ac:dyDescent="0.25">
      <c r="A86" s="395" t="s">
        <v>178</v>
      </c>
      <c r="B86" s="171">
        <v>317.78082499999994</v>
      </c>
      <c r="C86" s="171">
        <v>-4.819</v>
      </c>
      <c r="D86" s="225"/>
      <c r="E86" s="224">
        <v>297.121511</v>
      </c>
      <c r="F86" s="224">
        <v>-24.387489000000002</v>
      </c>
      <c r="G86" s="224">
        <v>44.761000000000003</v>
      </c>
      <c r="H86" s="226">
        <v>276.74799999999999</v>
      </c>
      <c r="I86" s="224"/>
      <c r="J86" s="395" t="s">
        <v>178</v>
      </c>
      <c r="K86" s="227">
        <v>399.30212499999999</v>
      </c>
      <c r="L86" s="227">
        <v>40.76</v>
      </c>
      <c r="M86" s="260">
        <v>0</v>
      </c>
      <c r="N86" s="257">
        <v>126.15621099999998</v>
      </c>
      <c r="O86" s="232"/>
    </row>
    <row r="87" spans="1:15" s="210" customFormat="1" ht="15" customHeight="1" x14ac:dyDescent="0.25">
      <c r="A87" s="395" t="s">
        <v>179</v>
      </c>
      <c r="B87" s="224">
        <v>338.23491999999993</v>
      </c>
      <c r="C87" s="224">
        <v>-4.798</v>
      </c>
      <c r="D87" s="225"/>
      <c r="E87" s="224">
        <v>301.34155499999997</v>
      </c>
      <c r="F87" s="224">
        <v>-33.980445000000003</v>
      </c>
      <c r="G87" s="224">
        <v>46.11</v>
      </c>
      <c r="H87" s="226">
        <v>289.21199999999999</v>
      </c>
      <c r="I87" s="224"/>
      <c r="J87" s="395" t="s">
        <v>179</v>
      </c>
      <c r="K87" s="227">
        <v>413.71853599999997</v>
      </c>
      <c r="L87" s="227">
        <v>42.594000000000001</v>
      </c>
      <c r="M87" s="260">
        <v>0</v>
      </c>
      <c r="N87" s="258">
        <v>116.74293900000001</v>
      </c>
      <c r="O87" s="232"/>
    </row>
    <row r="88" spans="1:15" s="210" customFormat="1" ht="15" customHeight="1" x14ac:dyDescent="0.25">
      <c r="A88" s="395" t="s">
        <v>180</v>
      </c>
      <c r="B88" s="224">
        <v>363.03491200000002</v>
      </c>
      <c r="C88" s="224">
        <v>-7.0110000000000001</v>
      </c>
      <c r="D88" s="225"/>
      <c r="E88" s="224">
        <v>316.78943400000003</v>
      </c>
      <c r="F88" s="224">
        <v>-27.114566</v>
      </c>
      <c r="G88" s="224">
        <v>41.369</v>
      </c>
      <c r="H88" s="226">
        <v>302.53500000000003</v>
      </c>
      <c r="I88" s="224"/>
      <c r="J88" s="395" t="s">
        <v>180</v>
      </c>
      <c r="K88" s="227">
        <v>433.36878500000006</v>
      </c>
      <c r="L88" s="227">
        <v>44.49</v>
      </c>
      <c r="M88" s="260">
        <v>0</v>
      </c>
      <c r="N88" s="258">
        <v>135.07256099999998</v>
      </c>
      <c r="O88" s="232"/>
    </row>
    <row r="89" spans="1:15" s="310" customFormat="1" ht="15" customHeight="1" x14ac:dyDescent="0.25">
      <c r="A89" s="395" t="s">
        <v>181</v>
      </c>
      <c r="B89" s="225">
        <v>375.678676</v>
      </c>
      <c r="C89" s="225">
        <v>-7.4420000000000002</v>
      </c>
      <c r="D89" s="225"/>
      <c r="E89" s="225">
        <v>311.94018200000005</v>
      </c>
      <c r="F89" s="225">
        <v>-49.366818000000002</v>
      </c>
      <c r="G89" s="225">
        <v>43.235999999999997</v>
      </c>
      <c r="H89" s="305">
        <v>318.07100000000003</v>
      </c>
      <c r="I89" s="225"/>
      <c r="J89" s="395" t="s">
        <v>181</v>
      </c>
      <c r="K89" s="306">
        <v>454.17854399999999</v>
      </c>
      <c r="L89" s="306">
        <v>46.274999999999999</v>
      </c>
      <c r="M89" s="307">
        <v>0</v>
      </c>
      <c r="N89" s="308">
        <v>116.06631400000002</v>
      </c>
      <c r="O89" s="309"/>
    </row>
    <row r="90" spans="1:15" s="210" customFormat="1" ht="15" customHeight="1" x14ac:dyDescent="0.25">
      <c r="A90" s="395" t="s">
        <v>182</v>
      </c>
      <c r="B90" s="171">
        <v>369.59703999999999</v>
      </c>
      <c r="C90" s="171">
        <v>-7.29</v>
      </c>
      <c r="D90" s="225"/>
      <c r="E90" s="224">
        <v>316.48968200000002</v>
      </c>
      <c r="F90" s="224">
        <v>-55.158318000000001</v>
      </c>
      <c r="G90" s="224">
        <v>42.509</v>
      </c>
      <c r="H90" s="226">
        <v>329.13900000000001</v>
      </c>
      <c r="I90" s="224"/>
      <c r="J90" s="395" t="s">
        <v>182</v>
      </c>
      <c r="K90" s="227">
        <v>432.91364799999997</v>
      </c>
      <c r="L90" s="227">
        <v>49.404000000000003</v>
      </c>
      <c r="M90" s="260">
        <v>0</v>
      </c>
      <c r="N90" s="257">
        <v>119.60907799999998</v>
      </c>
      <c r="O90" s="232"/>
    </row>
    <row r="91" spans="1:15" s="210" customFormat="1" ht="15" customHeight="1" x14ac:dyDescent="0.25">
      <c r="A91" s="395" t="s">
        <v>183</v>
      </c>
      <c r="B91" s="171">
        <v>409.92255900000009</v>
      </c>
      <c r="C91" s="171">
        <v>-7.4850000000000003</v>
      </c>
      <c r="D91" s="225"/>
      <c r="E91" s="224">
        <v>341.53460699999999</v>
      </c>
      <c r="F91" s="224">
        <v>-56.808392999999995</v>
      </c>
      <c r="G91" s="224">
        <v>43.298999999999999</v>
      </c>
      <c r="H91" s="226">
        <v>355.04399999999998</v>
      </c>
      <c r="I91" s="224"/>
      <c r="J91" s="395" t="s">
        <v>183</v>
      </c>
      <c r="K91" s="227">
        <v>456.79362500000002</v>
      </c>
      <c r="L91" s="227">
        <v>50.374000000000002</v>
      </c>
      <c r="M91" s="260">
        <v>0</v>
      </c>
      <c r="N91" s="257">
        <v>163.93954100000002</v>
      </c>
      <c r="O91" s="232"/>
    </row>
    <row r="92" spans="1:15" s="310" customFormat="1" ht="15" customHeight="1" x14ac:dyDescent="0.25">
      <c r="A92" s="395" t="s">
        <v>184</v>
      </c>
      <c r="B92" s="225">
        <v>393.43952599999994</v>
      </c>
      <c r="C92" s="225">
        <v>-7.3170000000000002</v>
      </c>
      <c r="D92" s="225"/>
      <c r="E92" s="225">
        <v>332.954137</v>
      </c>
      <c r="F92" s="225">
        <v>-68.890862999999996</v>
      </c>
      <c r="G92" s="225">
        <v>45.273000000000003</v>
      </c>
      <c r="H92" s="305">
        <v>356.572</v>
      </c>
      <c r="I92" s="225"/>
      <c r="J92" s="395" t="s">
        <v>184</v>
      </c>
      <c r="K92" s="306">
        <v>476.76711699999998</v>
      </c>
      <c r="L92" s="306">
        <v>54.018000000000001</v>
      </c>
      <c r="M92" s="307">
        <v>0</v>
      </c>
      <c r="N92" s="308">
        <v>135.931546</v>
      </c>
      <c r="O92" s="309"/>
    </row>
    <row r="93" spans="1:15" s="310" customFormat="1" ht="16.5" customHeight="1" x14ac:dyDescent="0.25">
      <c r="A93" s="395" t="s">
        <v>185</v>
      </c>
      <c r="B93" s="225">
        <v>413.88500099999999</v>
      </c>
      <c r="C93" s="225">
        <v>-7.2949999999999999</v>
      </c>
      <c r="D93" s="225"/>
      <c r="E93" s="225">
        <v>342.1037</v>
      </c>
      <c r="F93" s="225">
        <v>-80.990300000000005</v>
      </c>
      <c r="G93" s="225">
        <v>53.744999999999997</v>
      </c>
      <c r="H93" s="305">
        <v>369.34899999999999</v>
      </c>
      <c r="I93" s="334"/>
      <c r="J93" s="395" t="s">
        <v>185</v>
      </c>
      <c r="K93" s="306">
        <v>487.96724199999994</v>
      </c>
      <c r="L93" s="306">
        <v>55.28</v>
      </c>
      <c r="M93" s="307">
        <v>0</v>
      </c>
      <c r="N93" s="308">
        <v>147.17545899999996</v>
      </c>
      <c r="O93" s="309"/>
    </row>
    <row r="94" spans="1:15" s="310" customFormat="1" ht="15" customHeight="1" x14ac:dyDescent="0.25">
      <c r="A94" s="395" t="s">
        <v>186</v>
      </c>
      <c r="B94" s="225">
        <v>435.59963699999997</v>
      </c>
      <c r="C94" s="225">
        <v>-8.4870000000000001</v>
      </c>
      <c r="D94" s="225"/>
      <c r="E94" s="225">
        <v>331.65820399999996</v>
      </c>
      <c r="F94" s="225">
        <v>-95.812796000000006</v>
      </c>
      <c r="G94" s="225">
        <v>51.960999999999999</v>
      </c>
      <c r="H94" s="305">
        <v>375.51</v>
      </c>
      <c r="I94" s="334"/>
      <c r="J94" s="395" t="s">
        <v>186</v>
      </c>
      <c r="K94" s="306">
        <v>482.54634400000003</v>
      </c>
      <c r="L94" s="306">
        <v>55.219000000000001</v>
      </c>
      <c r="M94" s="307">
        <v>0</v>
      </c>
      <c r="N94" s="308">
        <v>171.69649699999999</v>
      </c>
      <c r="O94" s="309"/>
    </row>
    <row r="95" spans="1:15" s="350" customFormat="1" ht="15" customHeight="1" x14ac:dyDescent="0.25">
      <c r="A95" s="395" t="s">
        <v>187</v>
      </c>
      <c r="B95" s="344">
        <v>456.09740700000003</v>
      </c>
      <c r="C95" s="344">
        <v>-9.6999999999999993</v>
      </c>
      <c r="D95" s="344"/>
      <c r="E95" s="344">
        <v>334.00243999999998</v>
      </c>
      <c r="F95" s="344">
        <v>-95.54956</v>
      </c>
      <c r="G95" s="344">
        <v>49.597999999999999</v>
      </c>
      <c r="H95" s="345">
        <v>379.95400000000001</v>
      </c>
      <c r="I95" s="344"/>
      <c r="J95" s="395" t="s">
        <v>187</v>
      </c>
      <c r="K95" s="346">
        <v>504.00670100000002</v>
      </c>
      <c r="L95" s="306">
        <v>53.645000000000003</v>
      </c>
      <c r="M95" s="347">
        <v>0</v>
      </c>
      <c r="N95" s="348">
        <v>167.67914599999997</v>
      </c>
      <c r="O95" s="349"/>
    </row>
    <row r="96" spans="1:15" s="310" customFormat="1" ht="15" customHeight="1" x14ac:dyDescent="0.25">
      <c r="A96" s="395" t="s">
        <v>188</v>
      </c>
      <c r="B96" s="225">
        <v>444.58716599999997</v>
      </c>
      <c r="C96" s="225">
        <v>-9.4770000000000003</v>
      </c>
      <c r="D96" s="225"/>
      <c r="E96" s="225">
        <v>357.79632900000001</v>
      </c>
      <c r="F96" s="225">
        <v>-83.680671000000004</v>
      </c>
      <c r="G96" s="225">
        <v>51.031999999999996</v>
      </c>
      <c r="H96" s="305">
        <v>390.44499999999999</v>
      </c>
      <c r="I96" s="225"/>
      <c r="J96" s="395" t="s">
        <v>188</v>
      </c>
      <c r="K96" s="306">
        <v>531.16163299999994</v>
      </c>
      <c r="L96" s="306">
        <v>47.719000000000001</v>
      </c>
      <c r="M96" s="307">
        <v>0</v>
      </c>
      <c r="N96" s="308">
        <v>127.57686199999999</v>
      </c>
      <c r="O96" s="309"/>
    </row>
    <row r="97" spans="1:15" s="310" customFormat="1" ht="15" customHeight="1" x14ac:dyDescent="0.25">
      <c r="A97" s="395" t="s">
        <v>189</v>
      </c>
      <c r="B97" s="225">
        <v>476.40585800000008</v>
      </c>
      <c r="C97" s="225">
        <v>-10.629</v>
      </c>
      <c r="D97" s="225"/>
      <c r="E97" s="225">
        <v>336.49051499999996</v>
      </c>
      <c r="F97" s="225">
        <v>-125.19548500000001</v>
      </c>
      <c r="G97" s="225">
        <v>55.027000000000001</v>
      </c>
      <c r="H97" s="305">
        <v>406.65899999999999</v>
      </c>
      <c r="I97" s="225"/>
      <c r="J97" s="395" t="s">
        <v>189</v>
      </c>
      <c r="K97" s="306">
        <v>530.66601000000003</v>
      </c>
      <c r="L97" s="306">
        <v>48.695</v>
      </c>
      <c r="M97" s="307">
        <v>0</v>
      </c>
      <c r="N97" s="308">
        <v>140.23136300000004</v>
      </c>
      <c r="O97" s="309"/>
    </row>
    <row r="98" spans="1:15" s="310" customFormat="1" ht="15" customHeight="1" x14ac:dyDescent="0.25">
      <c r="A98" s="395" t="s">
        <v>186</v>
      </c>
      <c r="B98" s="225">
        <v>455.39757799999995</v>
      </c>
      <c r="C98" s="225">
        <v>-13.327</v>
      </c>
      <c r="D98" s="225"/>
      <c r="E98" s="225">
        <v>335.57152400000001</v>
      </c>
      <c r="F98" s="225">
        <v>-129.424476</v>
      </c>
      <c r="G98" s="225">
        <v>53.734000000000002</v>
      </c>
      <c r="H98" s="305">
        <v>411.262</v>
      </c>
      <c r="I98" s="225"/>
      <c r="J98" s="395" t="s">
        <v>186</v>
      </c>
      <c r="K98" s="306">
        <v>504.11652299999997</v>
      </c>
      <c r="L98" s="306">
        <v>49.975999999999999</v>
      </c>
      <c r="M98" s="307">
        <v>0</v>
      </c>
      <c r="N98" s="308">
        <v>150.31457899999998</v>
      </c>
      <c r="O98" s="309"/>
    </row>
    <row r="99" spans="1:15" s="310" customFormat="1" ht="15" customHeight="1" x14ac:dyDescent="0.25">
      <c r="A99" s="395" t="s">
        <v>187</v>
      </c>
      <c r="B99" s="225">
        <v>475.13840899999997</v>
      </c>
      <c r="C99" s="225">
        <v>-14.928000000000001</v>
      </c>
      <c r="D99" s="225"/>
      <c r="E99" s="225">
        <v>343.39570299999997</v>
      </c>
      <c r="F99" s="225">
        <v>-121.381297</v>
      </c>
      <c r="G99" s="225">
        <v>52.186999999999998</v>
      </c>
      <c r="H99" s="305">
        <v>412.59</v>
      </c>
      <c r="I99" s="225"/>
      <c r="J99" s="395" t="s">
        <v>187</v>
      </c>
      <c r="K99" s="306">
        <v>524.18734900000004</v>
      </c>
      <c r="L99" s="306">
        <v>43.256</v>
      </c>
      <c r="M99" s="307">
        <v>0</v>
      </c>
      <c r="N99" s="308">
        <v>149.41876300000001</v>
      </c>
      <c r="O99" s="309"/>
    </row>
    <row r="100" spans="1:15" s="310" customFormat="1" ht="15" customHeight="1" x14ac:dyDescent="0.25">
      <c r="A100" s="395" t="s">
        <v>188</v>
      </c>
      <c r="B100" s="225">
        <v>479.62619100000001</v>
      </c>
      <c r="C100" s="225">
        <v>-16.239999999999998</v>
      </c>
      <c r="D100" s="225"/>
      <c r="E100" s="225">
        <v>350.42627500000003</v>
      </c>
      <c r="F100" s="225">
        <v>-118.702725</v>
      </c>
      <c r="G100" s="225">
        <v>54.469000000000001</v>
      </c>
      <c r="H100" s="305">
        <v>414.66</v>
      </c>
      <c r="I100" s="225"/>
      <c r="J100" s="395" t="s">
        <v>188</v>
      </c>
      <c r="K100" s="306">
        <v>523.08877600000005</v>
      </c>
      <c r="L100" s="306">
        <v>42.960999999999999</v>
      </c>
      <c r="M100" s="307">
        <v>0</v>
      </c>
      <c r="N100" s="308">
        <v>181.92569</v>
      </c>
      <c r="O100" s="309"/>
    </row>
    <row r="101" spans="1:15" s="310" customFormat="1" ht="15" customHeight="1" x14ac:dyDescent="0.25">
      <c r="A101" s="395" t="s">
        <v>189</v>
      </c>
      <c r="B101" s="225">
        <v>477.40454599999998</v>
      </c>
      <c r="C101" s="225">
        <v>-17.242000000000001</v>
      </c>
      <c r="D101" s="225"/>
      <c r="E101" s="225">
        <v>359.66424000000001</v>
      </c>
      <c r="F101" s="225">
        <v>-115.80776</v>
      </c>
      <c r="G101" s="225">
        <v>52.906999999999996</v>
      </c>
      <c r="H101" s="305">
        <v>422.565</v>
      </c>
      <c r="I101" s="225"/>
      <c r="J101" s="395" t="s">
        <v>189</v>
      </c>
      <c r="K101" s="306">
        <v>545.34892999999988</v>
      </c>
      <c r="L101" s="306">
        <v>43.277999999999999</v>
      </c>
      <c r="M101" s="307">
        <v>0</v>
      </c>
      <c r="N101" s="308">
        <v>187.32085600000002</v>
      </c>
      <c r="O101" s="309"/>
    </row>
    <row r="102" spans="1:15" s="310" customFormat="1" ht="15" customHeight="1" x14ac:dyDescent="0.25">
      <c r="A102" s="395" t="s">
        <v>190</v>
      </c>
      <c r="B102" s="225">
        <v>440.95654100000002</v>
      </c>
      <c r="C102" s="225">
        <v>-4.7140000000000004</v>
      </c>
      <c r="D102" s="225"/>
      <c r="E102" s="225">
        <v>373.34574400000002</v>
      </c>
      <c r="F102" s="225">
        <v>-112.257256</v>
      </c>
      <c r="G102" s="225">
        <v>61.628</v>
      </c>
      <c r="H102" s="305">
        <v>423.97500000000002</v>
      </c>
      <c r="I102" s="225"/>
      <c r="J102" s="395" t="s">
        <v>190</v>
      </c>
      <c r="K102" s="306">
        <v>524.08377600000006</v>
      </c>
      <c r="L102" s="306">
        <v>44.04</v>
      </c>
      <c r="M102" s="307">
        <v>0</v>
      </c>
      <c r="N102" s="308">
        <v>154.08150900000001</v>
      </c>
      <c r="O102" s="309"/>
    </row>
    <row r="103" spans="1:15" s="310" customFormat="1" ht="15" customHeight="1" x14ac:dyDescent="0.25">
      <c r="A103" s="395" t="s">
        <v>191</v>
      </c>
      <c r="B103" s="225">
        <v>549.85470000000009</v>
      </c>
      <c r="C103" s="225">
        <v>-5.3040000000000003</v>
      </c>
      <c r="D103" s="225"/>
      <c r="E103" s="225">
        <v>354.52271800000005</v>
      </c>
      <c r="F103" s="225">
        <v>-164.791282</v>
      </c>
      <c r="G103" s="225">
        <v>94.31</v>
      </c>
      <c r="H103" s="305">
        <v>425.00400000000002</v>
      </c>
      <c r="I103" s="225"/>
      <c r="J103" s="395" t="s">
        <v>191</v>
      </c>
      <c r="K103" s="306">
        <v>521.59358699999996</v>
      </c>
      <c r="L103" s="306">
        <v>47.427</v>
      </c>
      <c r="M103" s="307">
        <v>0</v>
      </c>
      <c r="N103" s="308">
        <v>178.43783100000002</v>
      </c>
      <c r="O103" s="309"/>
    </row>
    <row r="104" spans="1:15" s="310" customFormat="1" ht="15" customHeight="1" x14ac:dyDescent="0.25">
      <c r="A104" s="395" t="s">
        <v>192</v>
      </c>
      <c r="B104" s="225">
        <v>539.93275899999992</v>
      </c>
      <c r="C104" s="225">
        <v>-5.008</v>
      </c>
      <c r="D104" s="225"/>
      <c r="E104" s="225">
        <v>329.97599000000002</v>
      </c>
      <c r="F104" s="225">
        <v>-147.21601000000001</v>
      </c>
      <c r="G104" s="225">
        <v>59.837000000000003</v>
      </c>
      <c r="H104" s="305">
        <v>417.35500000000002</v>
      </c>
      <c r="I104" s="225"/>
      <c r="J104" s="395" t="s">
        <v>192</v>
      </c>
      <c r="K104" s="306">
        <v>545.36888899999997</v>
      </c>
      <c r="L104" s="306">
        <v>48.7</v>
      </c>
      <c r="M104" s="307">
        <v>0</v>
      </c>
      <c r="N104" s="308">
        <v>180.12486000000001</v>
      </c>
      <c r="O104" s="309"/>
    </row>
    <row r="105" spans="1:15" s="310" customFormat="1" ht="15" customHeight="1" x14ac:dyDescent="0.25">
      <c r="A105" s="395" t="s">
        <v>193</v>
      </c>
      <c r="B105" s="225">
        <v>579.64234799999997</v>
      </c>
      <c r="C105" s="225">
        <v>-5.0490000000000004</v>
      </c>
      <c r="D105" s="225"/>
      <c r="E105" s="225">
        <v>369.83102700000006</v>
      </c>
      <c r="F105" s="225">
        <v>-111.92497299999999</v>
      </c>
      <c r="G105" s="225">
        <v>56.423000000000002</v>
      </c>
      <c r="H105" s="305">
        <v>425.33300000000003</v>
      </c>
      <c r="I105" s="225"/>
      <c r="J105" s="395" t="s">
        <v>193</v>
      </c>
      <c r="K105" s="306">
        <v>596.165436</v>
      </c>
      <c r="L105" s="306">
        <v>53.191000000000003</v>
      </c>
      <c r="M105" s="307">
        <v>0</v>
      </c>
      <c r="N105" s="308">
        <v>184.99493799999999</v>
      </c>
      <c r="O105" s="309"/>
    </row>
    <row r="106" spans="1:15" s="310" customFormat="1" ht="15" customHeight="1" x14ac:dyDescent="0.25">
      <c r="A106" s="395" t="s">
        <v>194</v>
      </c>
      <c r="B106" s="225">
        <v>625.27437499999996</v>
      </c>
      <c r="C106" s="225">
        <v>-5.07</v>
      </c>
      <c r="D106" s="225"/>
      <c r="E106" s="225">
        <v>317.98359500000004</v>
      </c>
      <c r="F106" s="225">
        <v>-157.447405</v>
      </c>
      <c r="G106" s="225">
        <v>54.481999999999999</v>
      </c>
      <c r="H106" s="305">
        <v>420.94900000000001</v>
      </c>
      <c r="I106" s="225"/>
      <c r="J106" s="395" t="s">
        <v>194</v>
      </c>
      <c r="K106" s="306">
        <v>588.09080599999993</v>
      </c>
      <c r="L106" s="306">
        <v>59.628</v>
      </c>
      <c r="M106" s="307">
        <v>0</v>
      </c>
      <c r="N106" s="308">
        <v>174.92316399999999</v>
      </c>
      <c r="O106" s="309"/>
    </row>
    <row r="107" spans="1:15" s="310" customFormat="1" ht="15" customHeight="1" x14ac:dyDescent="0.25">
      <c r="A107" s="395" t="s">
        <v>195</v>
      </c>
      <c r="B107" s="225">
        <v>704.97923800000001</v>
      </c>
      <c r="C107" s="225">
        <v>-5.8840000000000003</v>
      </c>
      <c r="D107" s="225"/>
      <c r="E107" s="225">
        <v>272.442206</v>
      </c>
      <c r="F107" s="225">
        <v>-196.85879399999999</v>
      </c>
      <c r="G107" s="225">
        <v>50.323999999999998</v>
      </c>
      <c r="H107" s="305">
        <v>418.97699999999998</v>
      </c>
      <c r="I107" s="225"/>
      <c r="J107" s="395" t="s">
        <v>195</v>
      </c>
      <c r="K107" s="306">
        <v>617.56527300000005</v>
      </c>
      <c r="L107" s="306">
        <v>66.194000000000003</v>
      </c>
      <c r="M107" s="307">
        <v>0</v>
      </c>
      <c r="N107" s="308">
        <v>149.98717099999996</v>
      </c>
      <c r="O107" s="309"/>
    </row>
    <row r="108" spans="1:15" s="310" customFormat="1" ht="15" customHeight="1" x14ac:dyDescent="0.25">
      <c r="A108" s="395" t="s">
        <v>196</v>
      </c>
      <c r="B108" s="225">
        <v>745.10853299999997</v>
      </c>
      <c r="C108" s="225">
        <v>-4.9960000000000004</v>
      </c>
      <c r="D108" s="225"/>
      <c r="E108" s="225">
        <v>299.72400700000003</v>
      </c>
      <c r="F108" s="225">
        <v>-163.00499300000001</v>
      </c>
      <c r="G108" s="225">
        <v>48.640999999999998</v>
      </c>
      <c r="H108" s="305">
        <v>414.08800000000002</v>
      </c>
      <c r="I108" s="251"/>
      <c r="J108" s="395" t="s">
        <v>196</v>
      </c>
      <c r="K108" s="306">
        <v>626.90799800000002</v>
      </c>
      <c r="L108" s="306">
        <v>66.304000000000002</v>
      </c>
      <c r="M108" s="307">
        <v>0</v>
      </c>
      <c r="N108" s="308">
        <v>202.08854300000002</v>
      </c>
      <c r="O108" s="309"/>
    </row>
    <row r="109" spans="1:15" s="310" customFormat="1" ht="15" customHeight="1" x14ac:dyDescent="0.25">
      <c r="A109" s="395" t="s">
        <v>197</v>
      </c>
      <c r="B109" s="225">
        <v>777.38525099999993</v>
      </c>
      <c r="C109" s="225">
        <v>-5.202</v>
      </c>
      <c r="D109" s="225"/>
      <c r="E109" s="225">
        <v>307.78449800000004</v>
      </c>
      <c r="F109" s="225">
        <v>-151.41150199999998</v>
      </c>
      <c r="G109" s="225">
        <v>46.326999999999998</v>
      </c>
      <c r="H109" s="305">
        <v>412.86900000000003</v>
      </c>
      <c r="I109" s="225"/>
      <c r="J109" s="395" t="s">
        <v>197</v>
      </c>
      <c r="K109" s="306">
        <v>669.86290699999995</v>
      </c>
      <c r="L109" s="306">
        <v>64.95</v>
      </c>
      <c r="M109" s="307">
        <v>0</v>
      </c>
      <c r="N109" s="308">
        <v>213.05784100000002</v>
      </c>
      <c r="O109" s="309"/>
    </row>
    <row r="110" spans="1:15" s="310" customFormat="1" ht="15" customHeight="1" x14ac:dyDescent="0.25">
      <c r="A110" s="395" t="s">
        <v>198</v>
      </c>
      <c r="B110" s="225">
        <v>746.88509399999998</v>
      </c>
      <c r="C110" s="225">
        <v>-5.1950000000000003</v>
      </c>
      <c r="D110" s="225"/>
      <c r="E110" s="225">
        <v>309.90256499999998</v>
      </c>
      <c r="F110" s="225">
        <v>-145.737435</v>
      </c>
      <c r="G110" s="225">
        <v>44.472999999999999</v>
      </c>
      <c r="H110" s="305">
        <v>411.16699999999997</v>
      </c>
      <c r="I110" s="225"/>
      <c r="J110" s="395" t="s">
        <v>198</v>
      </c>
      <c r="K110" s="306">
        <v>692.64580599999999</v>
      </c>
      <c r="L110" s="306">
        <v>66.513000000000005</v>
      </c>
      <c r="M110" s="307">
        <v>0</v>
      </c>
      <c r="N110" s="308">
        <v>175.40285299999994</v>
      </c>
      <c r="O110" s="309"/>
    </row>
    <row r="111" spans="1:15" s="310" customFormat="1" ht="15" customHeight="1" x14ac:dyDescent="0.25">
      <c r="A111" s="395" t="s">
        <v>199</v>
      </c>
      <c r="B111" s="225">
        <v>804.82548099999997</v>
      </c>
      <c r="C111" s="225">
        <v>-4.9009999999999998</v>
      </c>
      <c r="D111" s="225"/>
      <c r="E111" s="225">
        <v>253.22968799999998</v>
      </c>
      <c r="F111" s="225">
        <v>-206.403312</v>
      </c>
      <c r="G111" s="225">
        <v>45.959000000000003</v>
      </c>
      <c r="H111" s="305">
        <v>413.67399999999998</v>
      </c>
      <c r="I111" s="225"/>
      <c r="J111" s="395" t="s">
        <v>199</v>
      </c>
      <c r="K111" s="306">
        <v>701.34272299999998</v>
      </c>
      <c r="L111" s="306">
        <v>70.388999999999996</v>
      </c>
      <c r="M111" s="307">
        <v>0</v>
      </c>
      <c r="N111" s="308">
        <v>177.314446</v>
      </c>
      <c r="O111" s="309"/>
    </row>
    <row r="112" spans="1:15" s="310" customFormat="1" ht="15" customHeight="1" x14ac:dyDescent="0.25">
      <c r="A112" s="395" t="s">
        <v>200</v>
      </c>
      <c r="B112" s="225">
        <v>818.27503899999999</v>
      </c>
      <c r="C112" s="225">
        <v>-5.452</v>
      </c>
      <c r="D112" s="225"/>
      <c r="E112" s="225">
        <v>238.23154699999998</v>
      </c>
      <c r="F112" s="225">
        <v>-227.25445300000001</v>
      </c>
      <c r="G112" s="225">
        <v>45.271999999999998</v>
      </c>
      <c r="H112" s="305">
        <v>420.214</v>
      </c>
      <c r="I112" s="225"/>
      <c r="J112" s="395" t="s">
        <v>200</v>
      </c>
      <c r="K112" s="306">
        <v>699.58408999999995</v>
      </c>
      <c r="L112" s="306">
        <v>70.257999999999996</v>
      </c>
      <c r="M112" s="307">
        <v>0</v>
      </c>
      <c r="N112" s="308">
        <v>184.79949600000003</v>
      </c>
      <c r="O112" s="309"/>
    </row>
    <row r="113" spans="1:16" s="310" customFormat="1" ht="15" customHeight="1" x14ac:dyDescent="0.25">
      <c r="A113" s="396" t="s">
        <v>201</v>
      </c>
      <c r="B113" s="311">
        <v>800.63702499999999</v>
      </c>
      <c r="C113" s="311">
        <v>-5.3979999999999997</v>
      </c>
      <c r="D113" s="311"/>
      <c r="E113" s="311">
        <v>256.92697399999997</v>
      </c>
      <c r="F113" s="311">
        <v>-210.32702600000002</v>
      </c>
      <c r="G113" s="311">
        <v>38.725999999999999</v>
      </c>
      <c r="H113" s="312">
        <v>428.52800000000002</v>
      </c>
      <c r="I113" s="251"/>
      <c r="J113" s="396" t="s">
        <v>201</v>
      </c>
      <c r="K113" s="313">
        <v>704.1142339999999</v>
      </c>
      <c r="L113" s="313">
        <v>72.995999999999995</v>
      </c>
      <c r="M113" s="314">
        <v>0</v>
      </c>
      <c r="N113" s="315">
        <v>181.22476500000002</v>
      </c>
      <c r="O113" s="309"/>
    </row>
    <row r="114" spans="1:16" s="110" customFormat="1" ht="13.5" customHeight="1" x14ac:dyDescent="0.25">
      <c r="A114" s="325" t="s">
        <v>111</v>
      </c>
      <c r="B114" s="130"/>
      <c r="C114" s="130"/>
      <c r="D114" s="214"/>
      <c r="E114" s="215"/>
      <c r="F114" s="214"/>
      <c r="G114" s="214"/>
      <c r="H114" s="216"/>
      <c r="I114" s="215"/>
      <c r="J114" s="325" t="s">
        <v>111</v>
      </c>
      <c r="K114" s="214"/>
      <c r="L114" s="286"/>
      <c r="M114" s="205"/>
      <c r="N114" s="215"/>
      <c r="O114" s="220"/>
      <c r="P114" s="214"/>
    </row>
    <row r="115" spans="1:16" s="58" customFormat="1" ht="11.25" customHeight="1" outlineLevel="1" x14ac:dyDescent="0.25">
      <c r="A115" s="416" t="s">
        <v>206</v>
      </c>
      <c r="B115" s="125"/>
      <c r="C115" s="60"/>
      <c r="D115" s="60"/>
      <c r="E115" s="60"/>
      <c r="F115" s="60"/>
      <c r="G115" s="56"/>
      <c r="H115" s="56"/>
      <c r="I115" s="56"/>
      <c r="J115" s="416" t="s">
        <v>206</v>
      </c>
      <c r="K115" s="125"/>
      <c r="L115" s="107"/>
      <c r="M115" s="255"/>
      <c r="N115" s="107"/>
    </row>
    <row r="116" spans="1:16" s="58" customFormat="1" ht="11.25" customHeight="1" outlineLevel="1" x14ac:dyDescent="0.25">
      <c r="A116" s="100"/>
      <c r="B116" s="99"/>
      <c r="E116" s="60"/>
      <c r="G116" s="39"/>
      <c r="H116" s="56"/>
      <c r="I116" s="56"/>
      <c r="J116" s="57"/>
      <c r="K116" s="99"/>
      <c r="L116" s="107"/>
      <c r="M116" s="255"/>
      <c r="N116" s="107"/>
    </row>
    <row r="117" spans="1:16" ht="11.25" customHeight="1" outlineLevel="1" x14ac:dyDescent="0.25">
      <c r="A117" s="100"/>
      <c r="B117" s="95"/>
      <c r="C117" s="58"/>
      <c r="D117" s="58"/>
      <c r="E117" s="60"/>
      <c r="F117" s="58"/>
      <c r="J117" s="100"/>
      <c r="K117" s="59"/>
      <c r="L117"/>
      <c r="M117" s="199"/>
      <c r="N117"/>
    </row>
    <row r="118" spans="1:16" s="56" customFormat="1" outlineLevel="1" x14ac:dyDescent="0.25">
      <c r="A118" s="57"/>
      <c r="B118" s="58"/>
      <c r="C118" s="58"/>
      <c r="D118" s="58"/>
      <c r="E118" s="60"/>
      <c r="F118" s="58"/>
      <c r="G118" s="39"/>
      <c r="J118" s="382"/>
      <c r="K118" s="107"/>
      <c r="M118" s="192"/>
    </row>
    <row r="119" spans="1:16" outlineLevel="1" x14ac:dyDescent="0.25">
      <c r="H119" s="60"/>
      <c r="I119" s="60"/>
      <c r="K119" s="120"/>
    </row>
    <row r="120" spans="1:16" s="53" customFormat="1" x14ac:dyDescent="0.25">
      <c r="A120" s="381"/>
      <c r="I120" s="192"/>
    </row>
    <row r="121" spans="1:16" x14ac:dyDescent="0.25">
      <c r="B121" s="53"/>
      <c r="C121" s="53"/>
      <c r="D121" s="53"/>
      <c r="E121" s="53"/>
      <c r="F121" s="53"/>
      <c r="G121" s="53"/>
      <c r="H121" s="53"/>
      <c r="I121" s="192"/>
      <c r="J121" s="53"/>
      <c r="K121" s="53"/>
      <c r="L121" s="53"/>
      <c r="N121" s="53"/>
    </row>
    <row r="122" spans="1:16" s="198" customFormat="1" x14ac:dyDescent="0.25">
      <c r="I122" s="324"/>
    </row>
    <row r="123" spans="1:16" x14ac:dyDescent="0.25">
      <c r="B123" s="53"/>
      <c r="C123" s="53"/>
      <c r="D123" s="53"/>
      <c r="E123" s="53"/>
      <c r="F123" s="53"/>
      <c r="G123" s="53"/>
      <c r="H123" s="53"/>
      <c r="I123" s="192"/>
      <c r="J123" s="53"/>
      <c r="K123" s="53"/>
      <c r="L123" s="53"/>
      <c r="N123" s="53"/>
    </row>
    <row r="124" spans="1:16" x14ac:dyDescent="0.25">
      <c r="B124" s="53"/>
      <c r="C124" s="53"/>
      <c r="D124" s="53"/>
      <c r="E124" s="53"/>
      <c r="F124" s="53"/>
      <c r="G124" s="53"/>
      <c r="H124" s="53"/>
      <c r="I124" s="192"/>
      <c r="J124" s="53"/>
      <c r="K124" s="53"/>
      <c r="L124" s="53"/>
      <c r="N124" s="53"/>
    </row>
    <row r="125" spans="1:16" x14ac:dyDescent="0.25">
      <c r="B125" s="53"/>
      <c r="C125" s="53"/>
      <c r="D125" s="53"/>
      <c r="E125" s="53"/>
      <c r="F125" s="53"/>
      <c r="G125" s="53"/>
      <c r="H125" s="53"/>
      <c r="I125" s="192"/>
      <c r="J125" s="53"/>
      <c r="K125" s="53"/>
      <c r="L125" s="53"/>
      <c r="N125" s="53"/>
    </row>
    <row r="126" spans="1:16" x14ac:dyDescent="0.25">
      <c r="B126" s="53"/>
      <c r="C126" s="53"/>
      <c r="D126" s="53"/>
      <c r="E126" s="192"/>
      <c r="F126" s="53"/>
      <c r="G126" s="53"/>
      <c r="H126" s="192"/>
      <c r="I126" s="192"/>
      <c r="J126" s="53"/>
      <c r="K126" s="53"/>
      <c r="L126" s="53"/>
      <c r="N126" s="192"/>
    </row>
    <row r="127" spans="1:16" x14ac:dyDescent="0.25">
      <c r="B127" s="198"/>
      <c r="C127" s="198"/>
      <c r="D127" s="198"/>
      <c r="E127" s="198"/>
      <c r="F127" s="198"/>
      <c r="G127" s="198"/>
      <c r="H127" s="198"/>
      <c r="I127" s="324"/>
      <c r="J127" s="198"/>
      <c r="K127" s="198"/>
      <c r="L127" s="198"/>
      <c r="M127" s="198"/>
      <c r="N127" s="198"/>
    </row>
    <row r="128" spans="1:16" x14ac:dyDescent="0.25">
      <c r="B128" s="198"/>
      <c r="C128" s="198"/>
      <c r="D128" s="198"/>
      <c r="E128" s="198"/>
      <c r="F128" s="198"/>
      <c r="G128" s="198"/>
      <c r="H128" s="198"/>
      <c r="I128" s="324"/>
      <c r="J128" s="198"/>
      <c r="K128" s="198"/>
      <c r="L128" s="198"/>
      <c r="M128" s="198"/>
      <c r="N128" s="198"/>
    </row>
    <row r="502" spans="5:5" x14ac:dyDescent="0.25">
      <c r="E502" s="252" t="s">
        <v>92</v>
      </c>
    </row>
  </sheetData>
  <customSheetViews>
    <customSheetView guid="{400C835A-C81C-4C08-A5B0-0FD49631E0DC}" showGridLines="0" outlineSymbols="0" hiddenRows="1" hiddenColumns="1">
      <pane ySplit="31" topLeftCell="A412" activePane="bottomLeft" state="frozen"/>
      <selection pane="bottomLeft" activeCell="D455" sqref="D455"/>
      <pageMargins left="0.59055118110236204" right="1.94" top="0.59055118110236204" bottom="1.02" header="0.511811023622047" footer="0.511811023622047"/>
      <pageSetup paperSize="9" orientation="portrait" r:id="rId1"/>
      <headerFooter alignWithMargins="0"/>
    </customSheetView>
  </customSheetViews>
  <mergeCells count="4">
    <mergeCell ref="J2:N2"/>
    <mergeCell ref="J3:N3"/>
    <mergeCell ref="A2:H2"/>
    <mergeCell ref="A3:H3"/>
  </mergeCells>
  <phoneticPr fontId="2" type="noConversion"/>
  <pageMargins left="0.96" right="1.85" top="0.5905500874890639" bottom="1.02" header="0.51180993000874886" footer="0.51180993000874886"/>
  <pageSetup paperSize="9" scale="12" orientation="portrait" horizontalDpi="4294967295" verticalDpi="4294967295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12" transitionEvaluation="1" codeName="Sheet3">
    <outlinePr summaryRight="0"/>
    <pageSetUpPr fitToPage="1"/>
  </sheetPr>
  <dimension ref="A1:AH126"/>
  <sheetViews>
    <sheetView showGridLines="0" showZeros="0" showOutlineSymbols="0" zoomScale="130" zoomScaleNormal="130" zoomScaleSheetLayoutView="100" workbookViewId="0">
      <pane xSplit="1" ySplit="9" topLeftCell="B112" activePane="bottomRight" state="frozen"/>
      <selection pane="topRight" activeCell="C1" sqref="C1"/>
      <selection pane="bottomLeft" activeCell="A10" sqref="A10"/>
      <selection pane="bottomRight" activeCell="E110" sqref="E110"/>
    </sheetView>
  </sheetViews>
  <sheetFormatPr defaultColWidth="14" defaultRowHeight="10.5" outlineLevelRow="1" x14ac:dyDescent="0.25"/>
  <cols>
    <col min="1" max="1" width="17.140625" style="124" customWidth="1"/>
    <col min="2" max="11" width="12.140625" style="61" customWidth="1"/>
    <col min="12" max="12" width="14" style="62" bestFit="1" customWidth="1"/>
    <col min="13" max="13" width="11" style="61" customWidth="1"/>
    <col min="14" max="14" width="7" style="61" customWidth="1"/>
    <col min="15" max="17" width="14" style="61"/>
    <col min="18" max="18" width="3" style="61" customWidth="1"/>
    <col min="19" max="23" width="14" style="61"/>
    <col min="24" max="24" width="8.85546875" style="61" customWidth="1"/>
    <col min="25" max="28" width="14" style="61"/>
    <col min="29" max="29" width="2.85546875" style="61" customWidth="1"/>
    <col min="30" max="16384" width="14" style="61"/>
  </cols>
  <sheetData>
    <row r="1" spans="1:34" ht="18" customHeight="1" x14ac:dyDescent="0.25">
      <c r="A1" s="342" t="s">
        <v>47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</row>
    <row r="2" spans="1:34" ht="17.25" customHeight="1" x14ac:dyDescent="0.3">
      <c r="A2" s="411" t="s">
        <v>117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M2" s="137"/>
      <c r="N2" s="137"/>
      <c r="O2" s="34"/>
      <c r="P2" s="34"/>
      <c r="Q2" s="34"/>
      <c r="R2" s="34"/>
      <c r="S2" s="34"/>
      <c r="T2" s="34"/>
      <c r="U2" s="34"/>
      <c r="V2" s="34"/>
      <c r="W2" s="137"/>
      <c r="X2" s="137"/>
      <c r="Y2" s="34"/>
      <c r="Z2" s="34"/>
      <c r="AA2" s="34"/>
      <c r="AB2" s="34"/>
      <c r="AC2" s="34"/>
      <c r="AD2" s="34"/>
      <c r="AE2" s="34"/>
      <c r="AF2" s="34"/>
      <c r="AG2" s="34"/>
      <c r="AH2" s="138"/>
    </row>
    <row r="3" spans="1:34" s="64" customFormat="1" ht="15.75" customHeight="1" x14ac:dyDescent="0.25">
      <c r="A3" s="412" t="s">
        <v>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63"/>
      <c r="M3" s="152"/>
      <c r="N3" s="152"/>
      <c r="O3" s="153"/>
      <c r="P3" s="153"/>
      <c r="Q3" s="154"/>
      <c r="R3" s="154"/>
      <c r="S3" s="154"/>
      <c r="T3" s="154"/>
      <c r="U3" s="154"/>
      <c r="V3" s="33"/>
      <c r="W3" s="152"/>
      <c r="X3" s="152"/>
      <c r="Y3" s="152"/>
      <c r="Z3" s="91"/>
      <c r="AA3" s="91"/>
      <c r="AB3" s="91"/>
      <c r="AC3" s="91"/>
      <c r="AD3" s="91"/>
      <c r="AE3" s="91"/>
      <c r="AF3" s="91"/>
      <c r="AG3" s="91"/>
      <c r="AH3" s="91"/>
    </row>
    <row r="4" spans="1:34" s="64" customFormat="1" ht="13.15" customHeight="1" x14ac:dyDescent="0.25">
      <c r="A4" s="354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63"/>
      <c r="M4" s="152"/>
      <c r="N4" s="152"/>
      <c r="O4" s="153"/>
      <c r="P4" s="153"/>
      <c r="Q4" s="154"/>
      <c r="R4" s="154"/>
      <c r="S4" s="154"/>
      <c r="T4" s="154"/>
      <c r="U4" s="154"/>
      <c r="V4" s="33"/>
      <c r="W4" s="152"/>
      <c r="X4" s="152"/>
      <c r="Y4" s="152"/>
      <c r="Z4" s="91"/>
      <c r="AA4" s="91"/>
      <c r="AB4" s="91"/>
      <c r="AC4" s="91"/>
      <c r="AD4" s="91"/>
      <c r="AE4" s="91"/>
      <c r="AF4" s="91"/>
      <c r="AG4" s="91"/>
      <c r="AH4" s="91"/>
    </row>
    <row r="5" spans="1:34" s="97" customFormat="1" ht="15" customHeight="1" x14ac:dyDescent="0.25">
      <c r="A5" s="356"/>
      <c r="B5" s="357" t="s">
        <v>8</v>
      </c>
      <c r="C5" s="358"/>
      <c r="D5" s="358"/>
      <c r="E5" s="359"/>
      <c r="F5" s="358"/>
      <c r="G5" s="358"/>
      <c r="H5" s="358"/>
      <c r="I5" s="360" t="s">
        <v>12</v>
      </c>
      <c r="J5" s="357" t="s">
        <v>48</v>
      </c>
      <c r="K5" s="361"/>
      <c r="L5" s="155"/>
      <c r="M5" s="139"/>
      <c r="N5" s="139"/>
      <c r="O5" s="140"/>
      <c r="P5" s="140"/>
      <c r="Q5" s="140"/>
      <c r="R5" s="140"/>
      <c r="S5" s="140"/>
      <c r="T5" s="140"/>
      <c r="U5" s="140"/>
      <c r="V5" s="141"/>
      <c r="W5" s="139"/>
      <c r="X5" s="139"/>
      <c r="Y5" s="140"/>
      <c r="Z5" s="122"/>
      <c r="AA5" s="122"/>
      <c r="AB5" s="142"/>
      <c r="AC5" s="142"/>
      <c r="AD5" s="143"/>
      <c r="AE5" s="143"/>
      <c r="AF5" s="122"/>
      <c r="AG5" s="122"/>
      <c r="AH5" s="142"/>
    </row>
    <row r="6" spans="1:34" s="97" customFormat="1" ht="15" customHeight="1" x14ac:dyDescent="0.25">
      <c r="A6" s="65" t="s">
        <v>49</v>
      </c>
      <c r="B6" s="182" t="s">
        <v>50</v>
      </c>
      <c r="C6" s="413" t="s">
        <v>51</v>
      </c>
      <c r="D6" s="413"/>
      <c r="E6" s="413"/>
      <c r="F6" s="413"/>
      <c r="G6" s="413"/>
      <c r="H6" s="182" t="s">
        <v>7</v>
      </c>
      <c r="I6" s="182" t="s">
        <v>52</v>
      </c>
      <c r="J6" s="182" t="s">
        <v>53</v>
      </c>
      <c r="K6" s="362" t="s">
        <v>54</v>
      </c>
      <c r="L6" s="155"/>
      <c r="M6" s="144"/>
      <c r="N6" s="144"/>
      <c r="O6" s="16"/>
      <c r="P6" s="142"/>
      <c r="Q6" s="122"/>
      <c r="R6" s="144"/>
      <c r="S6" s="16"/>
      <c r="T6" s="142"/>
      <c r="U6" s="122"/>
      <c r="V6" s="141"/>
      <c r="W6" s="144"/>
      <c r="X6" s="144"/>
      <c r="Y6" s="144"/>
      <c r="Z6" s="16"/>
      <c r="AA6" s="122"/>
      <c r="AB6" s="142"/>
      <c r="AC6" s="16"/>
      <c r="AD6" s="122"/>
      <c r="AE6" s="122"/>
      <c r="AF6" s="122"/>
      <c r="AG6" s="122"/>
      <c r="AH6" s="21"/>
    </row>
    <row r="7" spans="1:34" s="97" customFormat="1" ht="15" customHeight="1" x14ac:dyDescent="0.25">
      <c r="A7" s="65" t="s">
        <v>55</v>
      </c>
      <c r="B7" s="182" t="s">
        <v>43</v>
      </c>
      <c r="C7" s="182" t="s">
        <v>12</v>
      </c>
      <c r="D7" s="182" t="s">
        <v>56</v>
      </c>
      <c r="E7" s="182" t="s">
        <v>56</v>
      </c>
      <c r="F7" s="182" t="s">
        <v>56</v>
      </c>
      <c r="G7" s="182" t="s">
        <v>56</v>
      </c>
      <c r="H7" s="182" t="s">
        <v>23</v>
      </c>
      <c r="I7" s="182" t="s">
        <v>23</v>
      </c>
      <c r="J7" s="182" t="s">
        <v>57</v>
      </c>
      <c r="K7" s="362" t="s">
        <v>58</v>
      </c>
      <c r="L7" s="155"/>
      <c r="M7" s="16"/>
      <c r="N7" s="16"/>
      <c r="O7" s="21"/>
      <c r="P7" s="21"/>
      <c r="Q7" s="21"/>
      <c r="R7" s="21"/>
      <c r="S7" s="21"/>
      <c r="T7" s="16"/>
      <c r="U7" s="183"/>
      <c r="V7" s="141"/>
      <c r="W7" s="16"/>
      <c r="X7" s="16"/>
      <c r="Y7" s="21"/>
      <c r="Z7" s="16"/>
      <c r="AA7" s="122"/>
      <c r="AB7" s="122"/>
      <c r="AC7" s="144"/>
      <c r="AD7" s="16"/>
      <c r="AE7" s="122"/>
      <c r="AF7" s="122"/>
      <c r="AG7" s="122"/>
      <c r="AH7" s="21"/>
    </row>
    <row r="8" spans="1:34" ht="13.15" customHeight="1" x14ac:dyDescent="0.25">
      <c r="A8" s="65" t="s">
        <v>59</v>
      </c>
      <c r="B8" s="182" t="s">
        <v>60</v>
      </c>
      <c r="C8" s="247"/>
      <c r="D8" s="248" t="s">
        <v>61</v>
      </c>
      <c r="E8" s="248" t="s">
        <v>62</v>
      </c>
      <c r="F8" s="248" t="s">
        <v>63</v>
      </c>
      <c r="G8" s="248" t="s">
        <v>64</v>
      </c>
      <c r="H8" s="182" t="s">
        <v>65</v>
      </c>
      <c r="I8" s="249" t="s">
        <v>30</v>
      </c>
      <c r="J8" s="124"/>
      <c r="K8" s="363"/>
      <c r="M8" s="25"/>
      <c r="N8" s="25"/>
      <c r="O8" s="21"/>
      <c r="P8" s="21"/>
      <c r="Q8" s="21"/>
      <c r="R8" s="21"/>
      <c r="S8" s="144"/>
      <c r="T8" s="16"/>
      <c r="U8" s="21"/>
      <c r="V8" s="34"/>
      <c r="W8" s="16"/>
      <c r="X8" s="16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64" customFormat="1" ht="12.75" customHeight="1" x14ac:dyDescent="0.25">
      <c r="A9" s="66" t="s">
        <v>28</v>
      </c>
      <c r="B9" s="67" t="s">
        <v>46</v>
      </c>
      <c r="C9" s="68"/>
      <c r="D9" s="67" t="s">
        <v>66</v>
      </c>
      <c r="E9" s="67"/>
      <c r="F9" s="67" t="s">
        <v>67</v>
      </c>
      <c r="G9" s="67"/>
      <c r="H9" s="67" t="s">
        <v>46</v>
      </c>
      <c r="I9" s="67" t="s">
        <v>68</v>
      </c>
      <c r="J9" s="69"/>
      <c r="K9" s="367"/>
      <c r="L9" s="62"/>
      <c r="M9" s="146"/>
      <c r="N9" s="146"/>
      <c r="O9" s="33"/>
      <c r="P9" s="146"/>
      <c r="Q9" s="33"/>
      <c r="R9" s="33"/>
      <c r="S9" s="33"/>
      <c r="T9" s="33"/>
      <c r="U9" s="33"/>
      <c r="V9" s="33"/>
      <c r="W9" s="146"/>
      <c r="X9" s="146"/>
      <c r="Y9" s="147"/>
      <c r="Z9" s="147"/>
      <c r="AA9" s="147"/>
      <c r="AB9" s="147"/>
      <c r="AC9" s="147"/>
      <c r="AD9" s="147"/>
      <c r="AE9" s="147"/>
      <c r="AF9" s="147"/>
      <c r="AG9" s="147"/>
      <c r="AH9" s="147"/>
    </row>
    <row r="10" spans="1:34" ht="13.15" customHeight="1" x14ac:dyDescent="0.25">
      <c r="A10" s="123" t="s">
        <v>88</v>
      </c>
      <c r="B10" s="206">
        <v>0.75957299999999606</v>
      </c>
      <c r="C10" s="206">
        <v>11.112806209794437</v>
      </c>
      <c r="D10" s="206">
        <v>-9.9021937902055637</v>
      </c>
      <c r="E10" s="206">
        <v>4.0349999999999993</v>
      </c>
      <c r="F10" s="206">
        <v>17.310000000000002</v>
      </c>
      <c r="G10" s="206">
        <v>-0.33000000000000007</v>
      </c>
      <c r="H10" s="206">
        <v>-2.2460622097944345</v>
      </c>
      <c r="I10" s="206">
        <v>9.6263169999999985</v>
      </c>
      <c r="J10" s="206">
        <v>9.3663169999999951</v>
      </c>
      <c r="K10" s="365">
        <v>0.26100000000000989</v>
      </c>
      <c r="L10" s="156"/>
      <c r="M10" s="150"/>
      <c r="N10" s="25"/>
      <c r="O10" s="29"/>
      <c r="P10" s="29"/>
      <c r="Q10" s="29"/>
      <c r="R10" s="29"/>
      <c r="S10" s="135"/>
      <c r="T10" s="29"/>
      <c r="U10" s="136"/>
      <c r="V10" s="34"/>
      <c r="W10" s="25"/>
      <c r="X10" s="25"/>
      <c r="Y10" s="29"/>
      <c r="Z10" s="29"/>
      <c r="AA10" s="29"/>
      <c r="AB10" s="29"/>
      <c r="AC10" s="148"/>
      <c r="AD10" s="29"/>
      <c r="AE10" s="29"/>
      <c r="AF10" s="98"/>
      <c r="AG10" s="98"/>
      <c r="AH10" s="29"/>
    </row>
    <row r="11" spans="1:34" ht="14.25" customHeight="1" x14ac:dyDescent="0.25">
      <c r="A11" s="123" t="s">
        <v>89</v>
      </c>
      <c r="B11" s="206">
        <v>-2.2177940000000049</v>
      </c>
      <c r="C11" s="206">
        <v>21.127959883703479</v>
      </c>
      <c r="D11" s="206">
        <v>7.2529598837034701</v>
      </c>
      <c r="E11" s="206">
        <v>2.7640000000000011</v>
      </c>
      <c r="F11" s="206">
        <v>13.430000000000007</v>
      </c>
      <c r="G11" s="206">
        <v>-2.319</v>
      </c>
      <c r="H11" s="206">
        <v>-1.0878788837034321</v>
      </c>
      <c r="I11" s="206">
        <v>17.822287000000042</v>
      </c>
      <c r="J11" s="206">
        <v>9.264287000000003</v>
      </c>
      <c r="K11" s="365">
        <v>8.5579999999999927</v>
      </c>
      <c r="L11" s="156"/>
      <c r="M11" s="150"/>
      <c r="N11" s="25"/>
      <c r="O11" s="29"/>
      <c r="P11" s="29"/>
      <c r="Q11" s="29"/>
      <c r="R11" s="29"/>
      <c r="S11" s="135"/>
      <c r="T11" s="29"/>
      <c r="U11" s="136"/>
      <c r="V11" s="34"/>
      <c r="W11" s="25"/>
      <c r="X11" s="25"/>
      <c r="Y11" s="29"/>
      <c r="Z11" s="29"/>
      <c r="AA11" s="29"/>
      <c r="AB11" s="29"/>
      <c r="AC11" s="148"/>
      <c r="AD11" s="29"/>
      <c r="AE11" s="29"/>
      <c r="AF11" s="98"/>
      <c r="AG11" s="98"/>
      <c r="AH11" s="29"/>
    </row>
    <row r="12" spans="1:34" ht="14.25" customHeight="1" x14ac:dyDescent="0.25">
      <c r="A12" s="123" t="s">
        <v>90</v>
      </c>
      <c r="B12" s="206">
        <v>54.243763679334101</v>
      </c>
      <c r="C12" s="206">
        <v>-19.505037534607457</v>
      </c>
      <c r="D12" s="206">
        <v>-12.34703753460745</v>
      </c>
      <c r="E12" s="206">
        <v>-1.1390000000000011</v>
      </c>
      <c r="F12" s="206">
        <v>-5.2690000000000055</v>
      </c>
      <c r="G12" s="206">
        <v>-0.75</v>
      </c>
      <c r="H12" s="206">
        <v>-6.7548251447266736</v>
      </c>
      <c r="I12" s="206">
        <v>27.983900999999967</v>
      </c>
      <c r="J12" s="206">
        <v>14.193900999999997</v>
      </c>
      <c r="K12" s="365">
        <v>13.789999999999992</v>
      </c>
      <c r="L12" s="156"/>
      <c r="M12" s="150"/>
      <c r="N12" s="25"/>
      <c r="O12" s="29"/>
      <c r="P12" s="29"/>
      <c r="Q12" s="29"/>
      <c r="R12" s="29"/>
      <c r="S12" s="135"/>
      <c r="T12" s="29"/>
      <c r="U12" s="136"/>
      <c r="V12" s="34"/>
      <c r="W12" s="25"/>
      <c r="X12" s="25"/>
      <c r="Y12" s="29"/>
      <c r="Z12" s="29"/>
      <c r="AA12" s="29"/>
      <c r="AB12" s="29"/>
      <c r="AC12" s="148"/>
      <c r="AD12" s="29"/>
      <c r="AE12" s="29"/>
      <c r="AF12" s="98"/>
      <c r="AG12" s="98"/>
      <c r="AH12" s="29"/>
    </row>
    <row r="13" spans="1:34" ht="14.25" customHeight="1" x14ac:dyDescent="0.25">
      <c r="A13" s="123" t="s">
        <v>91</v>
      </c>
      <c r="B13" s="206">
        <v>-8.3786896793340873</v>
      </c>
      <c r="C13" s="206">
        <v>33.687133391434017</v>
      </c>
      <c r="D13" s="206">
        <v>-15.579866608565998</v>
      </c>
      <c r="E13" s="206">
        <v>-4.6489999999999991</v>
      </c>
      <c r="F13" s="206">
        <v>56.50200000000001</v>
      </c>
      <c r="G13" s="206">
        <v>-2.5860000000000003</v>
      </c>
      <c r="H13" s="206">
        <v>-3.6971427120999465</v>
      </c>
      <c r="I13" s="206">
        <v>21.611300999999983</v>
      </c>
      <c r="J13" s="206">
        <v>2.9063009999999991</v>
      </c>
      <c r="K13" s="365">
        <v>18.705000000000013</v>
      </c>
      <c r="L13" s="156"/>
      <c r="M13" s="150"/>
      <c r="N13" s="25"/>
      <c r="O13" s="29"/>
      <c r="P13" s="29"/>
      <c r="Q13" s="29"/>
      <c r="R13" s="29"/>
      <c r="S13" s="135"/>
      <c r="T13" s="29"/>
      <c r="U13" s="136"/>
      <c r="V13" s="34"/>
      <c r="W13" s="25"/>
      <c r="X13" s="25"/>
      <c r="Y13" s="29"/>
      <c r="Z13" s="29"/>
      <c r="AA13" s="29"/>
      <c r="AB13" s="29"/>
      <c r="AC13" s="148"/>
      <c r="AD13" s="29"/>
      <c r="AE13" s="29"/>
      <c r="AF13" s="98"/>
      <c r="AG13" s="98"/>
      <c r="AH13" s="29"/>
    </row>
    <row r="14" spans="1:34" ht="14.25" customHeight="1" x14ac:dyDescent="0.25">
      <c r="A14" s="262" t="s">
        <v>93</v>
      </c>
      <c r="B14" s="206">
        <v>-4.6207080000000218</v>
      </c>
      <c r="C14" s="206">
        <v>47.952484000000005</v>
      </c>
      <c r="D14" s="206">
        <v>7.2364839999999973</v>
      </c>
      <c r="E14" s="206">
        <v>-2.4890000000000003</v>
      </c>
      <c r="F14" s="206">
        <v>43.983000000000004</v>
      </c>
      <c r="G14" s="206">
        <v>-0.77799999999999958</v>
      </c>
      <c r="H14" s="206">
        <v>-14.523814999999942</v>
      </c>
      <c r="I14" s="206">
        <v>28.807961000000041</v>
      </c>
      <c r="J14" s="206">
        <v>-13.027038999999995</v>
      </c>
      <c r="K14" s="365">
        <v>41.83499999999998</v>
      </c>
      <c r="L14" s="156"/>
      <c r="M14" s="150"/>
      <c r="N14" s="25"/>
      <c r="O14" s="29"/>
      <c r="P14" s="29"/>
      <c r="Q14" s="29"/>
      <c r="R14" s="29"/>
      <c r="S14" s="135"/>
      <c r="T14" s="29"/>
      <c r="U14" s="136"/>
      <c r="V14" s="34"/>
      <c r="W14" s="25"/>
      <c r="X14" s="25"/>
      <c r="Y14" s="29"/>
      <c r="Z14" s="29"/>
      <c r="AA14" s="29"/>
      <c r="AB14" s="29"/>
      <c r="AC14" s="148"/>
      <c r="AD14" s="29"/>
      <c r="AE14" s="29"/>
      <c r="AF14" s="98"/>
      <c r="AG14" s="98"/>
      <c r="AH14" s="29"/>
    </row>
    <row r="15" spans="1:34" ht="14.25" customHeight="1" x14ac:dyDescent="0.25">
      <c r="A15" s="262" t="s">
        <v>94</v>
      </c>
      <c r="B15" s="206">
        <v>9.1659610000000242</v>
      </c>
      <c r="C15" s="206">
        <v>31.518622000000004</v>
      </c>
      <c r="D15" s="206">
        <v>7.4186220000000009</v>
      </c>
      <c r="E15" s="206">
        <v>-1.472</v>
      </c>
      <c r="F15" s="206">
        <v>26.643000000000001</v>
      </c>
      <c r="G15" s="206">
        <v>-1.0710000000000006</v>
      </c>
      <c r="H15" s="206">
        <v>-8.5932500000000545</v>
      </c>
      <c r="I15" s="206">
        <v>32.091332999999977</v>
      </c>
      <c r="J15" s="206">
        <v>18.057332999999993</v>
      </c>
      <c r="K15" s="365">
        <v>14.03400000000002</v>
      </c>
      <c r="L15" s="156"/>
      <c r="M15" s="150"/>
      <c r="N15" s="25"/>
      <c r="O15" s="29"/>
      <c r="P15" s="29"/>
      <c r="Q15" s="29"/>
      <c r="R15" s="29"/>
      <c r="S15" s="135"/>
      <c r="T15" s="29"/>
      <c r="U15" s="136"/>
      <c r="V15" s="34"/>
      <c r="W15" s="25"/>
      <c r="X15" s="25"/>
      <c r="Y15" s="29"/>
      <c r="Z15" s="29"/>
      <c r="AA15" s="29"/>
      <c r="AB15" s="29"/>
      <c r="AC15" s="148"/>
      <c r="AD15" s="29"/>
      <c r="AE15" s="29"/>
      <c r="AF15" s="98"/>
      <c r="AG15" s="98"/>
      <c r="AH15" s="29"/>
    </row>
    <row r="16" spans="1:34" ht="14.25" customHeight="1" x14ac:dyDescent="0.25">
      <c r="A16" s="262" t="s">
        <v>95</v>
      </c>
      <c r="B16" s="206">
        <v>-1.8549320000000193</v>
      </c>
      <c r="C16" s="206">
        <v>37.240613999999987</v>
      </c>
      <c r="D16" s="206">
        <v>-17.412385999999998</v>
      </c>
      <c r="E16" s="206">
        <v>1.2770000000000001</v>
      </c>
      <c r="F16" s="206">
        <v>51.293999999999983</v>
      </c>
      <c r="G16" s="206">
        <v>2.0819999999999999</v>
      </c>
      <c r="H16" s="206">
        <v>-13.595604999999949</v>
      </c>
      <c r="I16" s="206">
        <v>21.790077000000018</v>
      </c>
      <c r="J16" s="206">
        <v>-1.1999229999999983</v>
      </c>
      <c r="K16" s="365">
        <v>22.989999999999981</v>
      </c>
      <c r="L16" s="156"/>
      <c r="M16" s="150"/>
      <c r="N16" s="25"/>
      <c r="O16" s="263">
        <f t="shared" ref="O16:O20" si="0">B16+C16+H16-I16</f>
        <v>0</v>
      </c>
      <c r="P16" s="29"/>
      <c r="Q16" s="29"/>
      <c r="R16" s="29"/>
      <c r="S16" s="135"/>
      <c r="T16" s="29"/>
      <c r="U16" s="136"/>
      <c r="V16" s="34"/>
      <c r="W16" s="25"/>
      <c r="X16" s="25"/>
      <c r="Y16" s="29"/>
      <c r="Z16" s="29"/>
      <c r="AA16" s="29"/>
      <c r="AB16" s="29"/>
      <c r="AC16" s="148"/>
      <c r="AD16" s="29"/>
      <c r="AE16" s="29"/>
      <c r="AF16" s="98"/>
      <c r="AG16" s="98"/>
      <c r="AH16" s="29"/>
    </row>
    <row r="17" spans="1:34" ht="14.25" customHeight="1" x14ac:dyDescent="0.25">
      <c r="A17" s="262" t="s">
        <v>96</v>
      </c>
      <c r="B17" s="206">
        <v>41.412798000000009</v>
      </c>
      <c r="C17" s="206">
        <v>-20.053918999999972</v>
      </c>
      <c r="D17" s="206">
        <v>-3.6759190000000004</v>
      </c>
      <c r="E17" s="206">
        <v>0.10999999999999988</v>
      </c>
      <c r="F17" s="206">
        <v>-9.0059999999999718</v>
      </c>
      <c r="G17" s="206">
        <v>-7.4819999999999993</v>
      </c>
      <c r="H17" s="206">
        <v>-26.837055000000021</v>
      </c>
      <c r="I17" s="206">
        <v>-5.4781759999999835</v>
      </c>
      <c r="J17" s="206">
        <v>5.3488240000000076</v>
      </c>
      <c r="K17" s="365">
        <v>-10.82699999999997</v>
      </c>
      <c r="L17" s="156"/>
      <c r="M17" s="150"/>
      <c r="N17" s="25"/>
      <c r="O17" s="263">
        <f t="shared" si="0"/>
        <v>0</v>
      </c>
      <c r="P17" s="29"/>
      <c r="Q17" s="29"/>
      <c r="R17" s="29"/>
      <c r="S17" s="135"/>
      <c r="T17" s="29"/>
      <c r="U17" s="136"/>
      <c r="V17" s="34"/>
      <c r="W17" s="25"/>
      <c r="X17" s="25"/>
      <c r="Y17" s="29"/>
      <c r="Z17" s="29"/>
      <c r="AA17" s="29"/>
      <c r="AB17" s="29"/>
      <c r="AC17" s="148"/>
      <c r="AD17" s="29"/>
      <c r="AE17" s="29"/>
      <c r="AF17" s="98"/>
      <c r="AG17" s="98"/>
      <c r="AH17" s="29"/>
    </row>
    <row r="18" spans="1:34" ht="14.25" customHeight="1" x14ac:dyDescent="0.25">
      <c r="A18" s="262" t="s">
        <v>98</v>
      </c>
      <c r="B18" s="206">
        <v>43.506698</v>
      </c>
      <c r="C18" s="206">
        <v>-27.132715000000026</v>
      </c>
      <c r="D18" s="206">
        <v>3.6362850000000009</v>
      </c>
      <c r="E18" s="206">
        <v>15.742000000000001</v>
      </c>
      <c r="F18" s="206">
        <v>-50.172000000000025</v>
      </c>
      <c r="G18" s="206">
        <v>3.6609999999999996</v>
      </c>
      <c r="H18" s="206">
        <v>-2.2110730000000274</v>
      </c>
      <c r="I18" s="206">
        <v>14.162909999999947</v>
      </c>
      <c r="J18" s="206">
        <v>12.181910000000002</v>
      </c>
      <c r="K18" s="365">
        <v>1.9809999999999661</v>
      </c>
      <c r="L18" s="156"/>
      <c r="M18" s="150"/>
      <c r="N18" s="25"/>
      <c r="O18" s="263">
        <f t="shared" si="0"/>
        <v>0</v>
      </c>
      <c r="P18" s="29"/>
      <c r="Q18" s="29"/>
      <c r="R18" s="29"/>
      <c r="S18" s="135"/>
      <c r="T18" s="29"/>
      <c r="U18" s="136"/>
      <c r="V18" s="34"/>
      <c r="W18" s="25"/>
      <c r="X18" s="25"/>
      <c r="Y18" s="29"/>
      <c r="Z18" s="29"/>
      <c r="AA18" s="29"/>
      <c r="AB18" s="29"/>
      <c r="AC18" s="148"/>
      <c r="AD18" s="29"/>
      <c r="AE18" s="29"/>
      <c r="AF18" s="98"/>
      <c r="AG18" s="98"/>
      <c r="AH18" s="29"/>
    </row>
    <row r="19" spans="1:34" ht="14.25" customHeight="1" x14ac:dyDescent="0.25">
      <c r="A19" s="262" t="s">
        <v>102</v>
      </c>
      <c r="B19" s="206">
        <v>50.370102000000003</v>
      </c>
      <c r="C19" s="206">
        <v>-37.54768711000002</v>
      </c>
      <c r="D19" s="206">
        <v>-3.3510440000000017</v>
      </c>
      <c r="E19" s="206">
        <v>-6.4230000000000018</v>
      </c>
      <c r="F19" s="206">
        <v>-24.896643110000014</v>
      </c>
      <c r="G19" s="206">
        <v>-2.8770000000000007</v>
      </c>
      <c r="H19" s="206">
        <v>-5.0542348899999467</v>
      </c>
      <c r="I19" s="206">
        <v>7.7681800000000365</v>
      </c>
      <c r="J19" s="206">
        <v>6.8411799999999943</v>
      </c>
      <c r="K19" s="365">
        <v>0.9269999999999925</v>
      </c>
      <c r="L19" s="156"/>
      <c r="M19" s="150"/>
      <c r="N19" s="25"/>
      <c r="O19" s="263">
        <f t="shared" si="0"/>
        <v>0</v>
      </c>
      <c r="P19" s="29"/>
      <c r="Q19" s="29"/>
      <c r="R19" s="29"/>
      <c r="S19" s="135"/>
      <c r="T19" s="29"/>
      <c r="U19" s="136"/>
      <c r="V19" s="34"/>
      <c r="W19" s="25"/>
      <c r="X19" s="25"/>
      <c r="Y19" s="29"/>
      <c r="Z19" s="29"/>
      <c r="AA19" s="29"/>
      <c r="AB19" s="29"/>
      <c r="AC19" s="148"/>
      <c r="AD19" s="29"/>
      <c r="AE19" s="29"/>
      <c r="AF19" s="98"/>
      <c r="AG19" s="98"/>
      <c r="AH19" s="29"/>
    </row>
    <row r="20" spans="1:34" ht="14.25" customHeight="1" x14ac:dyDescent="0.25">
      <c r="A20" s="262" t="s">
        <v>103</v>
      </c>
      <c r="B20" s="206">
        <v>25.114668849999987</v>
      </c>
      <c r="C20" s="206">
        <v>-39.15404788999998</v>
      </c>
      <c r="D20" s="206">
        <v>-14.646690999999997</v>
      </c>
      <c r="E20" s="206">
        <v>-3.081999999999999</v>
      </c>
      <c r="F20" s="206">
        <v>-25.156356889999984</v>
      </c>
      <c r="G20" s="206">
        <v>3.7310000000000008</v>
      </c>
      <c r="H20" s="206">
        <v>9.1948740399999735</v>
      </c>
      <c r="I20" s="206">
        <v>-4.8445050000000194</v>
      </c>
      <c r="J20" s="206">
        <v>22.344495000000009</v>
      </c>
      <c r="K20" s="365">
        <v>-27.188999999999993</v>
      </c>
      <c r="L20" s="156"/>
      <c r="M20" s="150"/>
      <c r="N20" s="25"/>
      <c r="O20" s="263">
        <f t="shared" si="0"/>
        <v>0</v>
      </c>
      <c r="P20" s="29"/>
      <c r="Q20" s="29"/>
      <c r="R20" s="29"/>
      <c r="S20" s="135"/>
      <c r="T20" s="29"/>
      <c r="U20" s="136"/>
      <c r="V20" s="34"/>
      <c r="W20" s="25"/>
      <c r="X20" s="25"/>
      <c r="Y20" s="29"/>
      <c r="Z20" s="29"/>
      <c r="AA20" s="29"/>
      <c r="AB20" s="29"/>
      <c r="AC20" s="148"/>
      <c r="AD20" s="29"/>
      <c r="AE20" s="29"/>
      <c r="AF20" s="98"/>
      <c r="AG20" s="98"/>
      <c r="AH20" s="29"/>
    </row>
    <row r="21" spans="1:34" ht="14.25" customHeight="1" x14ac:dyDescent="0.25">
      <c r="A21" s="262" t="s">
        <v>107</v>
      </c>
      <c r="B21" s="206">
        <v>18.283710150000019</v>
      </c>
      <c r="C21" s="206">
        <v>0.20739700000000827</v>
      </c>
      <c r="D21" s="206">
        <v>17.932396999999998</v>
      </c>
      <c r="E21" s="206">
        <v>2.9599999999999991</v>
      </c>
      <c r="F21" s="206">
        <v>-19.056999999999988</v>
      </c>
      <c r="G21" s="206">
        <v>-1.6279999999999992</v>
      </c>
      <c r="H21" s="206">
        <v>1.9723268499999449</v>
      </c>
      <c r="I21" s="206">
        <v>20.463433999999971</v>
      </c>
      <c r="J21" s="206">
        <v>32.828434000000001</v>
      </c>
      <c r="K21" s="365">
        <v>-12.364999999999981</v>
      </c>
      <c r="L21" s="156"/>
      <c r="M21" s="150"/>
      <c r="N21" s="25"/>
      <c r="O21" s="263"/>
      <c r="P21" s="29"/>
      <c r="Q21" s="29"/>
      <c r="R21" s="29"/>
      <c r="S21" s="135"/>
      <c r="T21" s="29"/>
      <c r="U21" s="136"/>
      <c r="V21" s="34"/>
      <c r="W21" s="25"/>
      <c r="X21" s="25"/>
      <c r="Y21" s="29"/>
      <c r="Z21" s="29"/>
      <c r="AA21" s="29"/>
      <c r="AB21" s="29"/>
      <c r="AC21" s="148"/>
      <c r="AD21" s="29"/>
      <c r="AE21" s="29"/>
      <c r="AF21" s="98"/>
      <c r="AG21" s="98"/>
      <c r="AH21" s="29"/>
    </row>
    <row r="22" spans="1:34" ht="15" customHeight="1" outlineLevel="1" x14ac:dyDescent="0.25">
      <c r="A22" s="262" t="s">
        <v>108</v>
      </c>
      <c r="B22" s="206">
        <v>7.3648009999999999</v>
      </c>
      <c r="C22" s="206">
        <v>15.172196999999985</v>
      </c>
      <c r="D22" s="206">
        <v>-4.9618029999999997</v>
      </c>
      <c r="E22" s="206">
        <v>23.500999999999998</v>
      </c>
      <c r="F22" s="206">
        <v>-8.2050000000000125</v>
      </c>
      <c r="G22" s="206">
        <v>4.8379999999999992</v>
      </c>
      <c r="H22" s="206">
        <v>2.6173890000001165</v>
      </c>
      <c r="I22" s="206">
        <v>25.154387000000099</v>
      </c>
      <c r="J22" s="206">
        <v>22.451387000000011</v>
      </c>
      <c r="K22" s="365">
        <v>2.7029999999999745</v>
      </c>
      <c r="L22" s="156"/>
      <c r="M22" s="151"/>
      <c r="N22" s="25"/>
      <c r="O22" s="263">
        <f>B22+C22+H22-I22</f>
        <v>0</v>
      </c>
      <c r="P22" s="29"/>
      <c r="Q22" s="29"/>
      <c r="R22" s="29"/>
      <c r="S22" s="135"/>
      <c r="T22" s="29"/>
      <c r="U22" s="136"/>
      <c r="V22" s="34"/>
      <c r="W22" s="151"/>
      <c r="X22" s="25"/>
      <c r="Y22" s="29"/>
      <c r="Z22" s="29"/>
      <c r="AA22" s="29"/>
      <c r="AB22" s="29"/>
      <c r="AC22" s="148"/>
      <c r="AD22" s="29"/>
      <c r="AE22" s="29"/>
      <c r="AF22" s="29"/>
      <c r="AG22" s="29"/>
      <c r="AH22" s="149"/>
    </row>
    <row r="23" spans="1:34" ht="13.5" customHeight="1" outlineLevel="1" x14ac:dyDescent="0.25">
      <c r="A23" s="262" t="s">
        <v>109</v>
      </c>
      <c r="B23" s="206">
        <v>19.971511999999962</v>
      </c>
      <c r="C23" s="206">
        <v>28.468735999999993</v>
      </c>
      <c r="D23" s="206">
        <v>7.2747360000000008</v>
      </c>
      <c r="E23" s="206">
        <v>5.2870000000000061</v>
      </c>
      <c r="F23" s="206">
        <v>15.794999999999987</v>
      </c>
      <c r="G23" s="206">
        <v>0.1120000000000001</v>
      </c>
      <c r="H23" s="206">
        <v>-40.452593999999976</v>
      </c>
      <c r="I23" s="206">
        <v>7.9876539999999778</v>
      </c>
      <c r="J23" s="206">
        <v>13.625653999999997</v>
      </c>
      <c r="K23" s="365">
        <v>-5.6379999999999768</v>
      </c>
      <c r="L23" s="156"/>
      <c r="M23" s="151"/>
      <c r="N23" s="25"/>
      <c r="O23" s="263"/>
      <c r="P23" s="29"/>
      <c r="Q23" s="29"/>
      <c r="R23" s="29"/>
      <c r="S23" s="135"/>
      <c r="T23" s="29"/>
      <c r="U23" s="136"/>
      <c r="V23" s="34"/>
      <c r="W23" s="151"/>
      <c r="X23" s="25"/>
      <c r="Y23" s="29"/>
      <c r="Z23" s="29"/>
      <c r="AA23" s="29"/>
      <c r="AB23" s="29"/>
      <c r="AC23" s="148"/>
      <c r="AD23" s="29"/>
      <c r="AE23" s="29"/>
      <c r="AF23" s="29"/>
      <c r="AG23" s="29"/>
      <c r="AH23" s="149"/>
    </row>
    <row r="24" spans="1:34" ht="13.5" customHeight="1" outlineLevel="1" x14ac:dyDescent="0.25">
      <c r="A24" s="262" t="s">
        <v>110</v>
      </c>
      <c r="B24" s="206">
        <v>52.348246999999958</v>
      </c>
      <c r="C24" s="206">
        <v>40.975597999999998</v>
      </c>
      <c r="D24" s="206">
        <v>-2.5374020000000002</v>
      </c>
      <c r="E24" s="206">
        <v>-1.4480000000000004</v>
      </c>
      <c r="F24" s="206">
        <v>44.927999999999997</v>
      </c>
      <c r="G24" s="206">
        <v>3.2999999999999918E-2</v>
      </c>
      <c r="H24" s="206">
        <v>-49.48276800000005</v>
      </c>
      <c r="I24" s="206">
        <v>43.841076999999899</v>
      </c>
      <c r="J24" s="206">
        <v>28.336076999999989</v>
      </c>
      <c r="K24" s="365">
        <v>15.504999999999995</v>
      </c>
      <c r="L24" s="156"/>
      <c r="M24" s="151"/>
      <c r="N24" s="25"/>
      <c r="O24" s="263"/>
      <c r="P24" s="29"/>
      <c r="Q24" s="29"/>
      <c r="R24" s="29"/>
      <c r="S24" s="135"/>
      <c r="T24" s="29"/>
      <c r="U24" s="136"/>
      <c r="V24" s="34"/>
      <c r="W24" s="151"/>
      <c r="X24" s="25"/>
      <c r="Y24" s="29"/>
      <c r="Z24" s="29"/>
      <c r="AA24" s="29"/>
      <c r="AB24" s="29"/>
      <c r="AC24" s="148"/>
      <c r="AD24" s="29"/>
      <c r="AE24" s="29"/>
      <c r="AF24" s="29"/>
      <c r="AG24" s="29"/>
      <c r="AH24" s="149"/>
    </row>
    <row r="25" spans="1:34" ht="13.5" customHeight="1" outlineLevel="1" x14ac:dyDescent="0.25">
      <c r="A25" s="262" t="s">
        <v>113</v>
      </c>
      <c r="B25" s="206">
        <v>71.687639000000104</v>
      </c>
      <c r="C25" s="206">
        <v>30.701052000000001</v>
      </c>
      <c r="D25" s="206">
        <v>-22.083947999999996</v>
      </c>
      <c r="E25" s="206">
        <v>2.4359999999999999</v>
      </c>
      <c r="F25" s="206">
        <v>50.671999999999997</v>
      </c>
      <c r="G25" s="206">
        <v>-0.32299999999999995</v>
      </c>
      <c r="H25" s="206">
        <v>-58.217602000000028</v>
      </c>
      <c r="I25" s="206">
        <v>44.17108900000008</v>
      </c>
      <c r="J25" s="206">
        <v>21.379088999999993</v>
      </c>
      <c r="K25" s="365">
        <v>22.792000000000002</v>
      </c>
      <c r="L25" s="156"/>
      <c r="M25" s="151"/>
      <c r="N25" s="25"/>
      <c r="O25" s="263"/>
      <c r="P25" s="29"/>
      <c r="Q25" s="29"/>
      <c r="R25" s="29"/>
      <c r="S25" s="135"/>
      <c r="T25" s="29"/>
      <c r="U25" s="136"/>
      <c r="V25" s="34"/>
      <c r="W25" s="151"/>
      <c r="X25" s="25"/>
      <c r="Y25" s="29"/>
      <c r="Z25" s="29"/>
      <c r="AA25" s="29"/>
      <c r="AB25" s="29"/>
      <c r="AC25" s="148"/>
      <c r="AD25" s="29"/>
      <c r="AE25" s="29"/>
      <c r="AF25" s="29"/>
      <c r="AG25" s="29"/>
      <c r="AH25" s="149"/>
    </row>
    <row r="26" spans="1:34" ht="13.5" customHeight="1" outlineLevel="1" x14ac:dyDescent="0.25">
      <c r="A26" s="262" t="s">
        <v>114</v>
      </c>
      <c r="B26" s="206">
        <v>46.17484799999994</v>
      </c>
      <c r="C26" s="206">
        <v>-4.2981669999999648</v>
      </c>
      <c r="D26" s="206">
        <v>-39.240167000000007</v>
      </c>
      <c r="E26" s="206">
        <v>6.2929999999999993</v>
      </c>
      <c r="F26" s="206">
        <v>30.503000000000043</v>
      </c>
      <c r="G26" s="206">
        <v>-1.8540000000000001</v>
      </c>
      <c r="H26" s="206">
        <v>4.2893950000000132</v>
      </c>
      <c r="I26" s="206">
        <v>46.16607599999999</v>
      </c>
      <c r="J26" s="206">
        <v>0.74607599999998797</v>
      </c>
      <c r="K26" s="365">
        <v>45.420000000000016</v>
      </c>
      <c r="L26" s="156"/>
      <c r="M26" s="151"/>
      <c r="N26" s="25"/>
      <c r="O26" s="263"/>
      <c r="P26" s="29"/>
      <c r="Q26" s="29"/>
      <c r="R26" s="29"/>
      <c r="S26" s="135"/>
      <c r="T26" s="29"/>
      <c r="U26" s="136"/>
      <c r="V26" s="34"/>
      <c r="W26" s="151"/>
      <c r="X26" s="25"/>
      <c r="Y26" s="29"/>
      <c r="Z26" s="29"/>
      <c r="AA26" s="29"/>
      <c r="AB26" s="29"/>
      <c r="AC26" s="148"/>
      <c r="AD26" s="29"/>
      <c r="AE26" s="29"/>
      <c r="AF26" s="29"/>
      <c r="AG26" s="29"/>
      <c r="AH26" s="149"/>
    </row>
    <row r="27" spans="1:34" ht="13.5" customHeight="1" outlineLevel="1" x14ac:dyDescent="0.25">
      <c r="A27" s="262" t="s">
        <v>115</v>
      </c>
      <c r="B27" s="206">
        <v>19.041001999999992</v>
      </c>
      <c r="C27" s="206">
        <v>4.0402629999999382</v>
      </c>
      <c r="D27" s="206">
        <v>-26.406737000000007</v>
      </c>
      <c r="E27" s="206">
        <v>3.0649999999999977</v>
      </c>
      <c r="F27" s="206">
        <v>26.470999999999947</v>
      </c>
      <c r="G27" s="206">
        <v>0.91100000000000048</v>
      </c>
      <c r="H27" s="206">
        <v>-14.248616999999854</v>
      </c>
      <c r="I27" s="206">
        <v>8.8326480000000771</v>
      </c>
      <c r="J27" s="206">
        <v>19.922648000000038</v>
      </c>
      <c r="K27" s="365">
        <v>-11.090000000000003</v>
      </c>
      <c r="L27" s="156"/>
      <c r="O27" s="263"/>
      <c r="P27" s="29"/>
      <c r="Q27" s="29"/>
      <c r="R27" s="29"/>
      <c r="S27" s="135"/>
      <c r="T27" s="29"/>
      <c r="U27" s="136"/>
      <c r="V27" s="34"/>
      <c r="W27" s="151"/>
      <c r="X27" s="25"/>
      <c r="Y27" s="29"/>
      <c r="Z27" s="29"/>
      <c r="AA27" s="29"/>
      <c r="AB27" s="29"/>
      <c r="AC27" s="148"/>
      <c r="AD27" s="29"/>
      <c r="AE27" s="29"/>
      <c r="AF27" s="29"/>
      <c r="AG27" s="29"/>
      <c r="AH27" s="149"/>
    </row>
    <row r="28" spans="1:34" ht="13.5" customHeight="1" outlineLevel="1" x14ac:dyDescent="0.25">
      <c r="A28" s="262" t="s">
        <v>116</v>
      </c>
      <c r="B28" s="206">
        <v>74.716291000000012</v>
      </c>
      <c r="C28" s="206">
        <v>-29.181984999999987</v>
      </c>
      <c r="D28" s="206">
        <v>-41.27398500000001</v>
      </c>
      <c r="E28" s="206">
        <v>9.4609999999999985</v>
      </c>
      <c r="F28" s="206">
        <v>1.5710000000000264</v>
      </c>
      <c r="G28" s="206">
        <v>1.0599999999999996</v>
      </c>
      <c r="H28" s="206">
        <v>-40.156068000000118</v>
      </c>
      <c r="I28" s="206">
        <v>5.3782379999999108</v>
      </c>
      <c r="J28" s="206">
        <v>-12.597762000000017</v>
      </c>
      <c r="K28" s="365">
        <v>17.975999999999999</v>
      </c>
      <c r="L28" s="156"/>
      <c r="M28" s="372"/>
      <c r="O28" s="263"/>
      <c r="P28" s="29"/>
      <c r="Q28" s="29"/>
      <c r="R28" s="29"/>
      <c r="S28" s="135"/>
      <c r="T28" s="29"/>
      <c r="U28" s="136"/>
      <c r="V28" s="34"/>
      <c r="W28" s="151"/>
      <c r="X28" s="25"/>
      <c r="Y28" s="29"/>
      <c r="Z28" s="29"/>
      <c r="AA28" s="29"/>
      <c r="AB28" s="29"/>
      <c r="AC28" s="148"/>
      <c r="AD28" s="29"/>
      <c r="AE28" s="29"/>
      <c r="AF28" s="29"/>
      <c r="AG28" s="29"/>
      <c r="AH28" s="149"/>
    </row>
    <row r="29" spans="1:34" ht="13.5" customHeight="1" outlineLevel="1" x14ac:dyDescent="0.25">
      <c r="A29" s="262" t="s">
        <v>118</v>
      </c>
      <c r="B29" s="206">
        <v>155.12453799999992</v>
      </c>
      <c r="C29" s="206">
        <v>-46.575511999999982</v>
      </c>
      <c r="D29" s="206">
        <v>-31.572511999999989</v>
      </c>
      <c r="E29" s="206">
        <v>-11.323</v>
      </c>
      <c r="F29" s="206">
        <v>-3.6589999999999918</v>
      </c>
      <c r="G29" s="206">
        <v>-2.0999999999999908E-2</v>
      </c>
      <c r="H29" s="206">
        <v>-12.577340000000049</v>
      </c>
      <c r="I29" s="206">
        <v>95.971685999999892</v>
      </c>
      <c r="J29" s="206">
        <v>84.571685999999971</v>
      </c>
      <c r="K29" s="365">
        <v>11.400000000000006</v>
      </c>
      <c r="L29" s="156"/>
      <c r="M29" s="151"/>
      <c r="N29" s="25"/>
      <c r="O29" s="263"/>
      <c r="P29" s="29"/>
      <c r="Q29" s="29"/>
      <c r="R29" s="29"/>
      <c r="S29" s="135"/>
      <c r="T29" s="29"/>
      <c r="U29" s="136"/>
      <c r="V29" s="34"/>
      <c r="W29" s="151"/>
      <c r="X29" s="25"/>
      <c r="Y29" s="29"/>
      <c r="Z29" s="29"/>
      <c r="AA29" s="29"/>
      <c r="AB29" s="29"/>
      <c r="AC29" s="148"/>
      <c r="AD29" s="29"/>
      <c r="AE29" s="29"/>
      <c r="AF29" s="29"/>
      <c r="AG29" s="29"/>
      <c r="AH29" s="149"/>
    </row>
    <row r="30" spans="1:34" ht="13.5" customHeight="1" outlineLevel="1" x14ac:dyDescent="0.25">
      <c r="A30" s="262" t="s">
        <v>119</v>
      </c>
      <c r="B30" s="206">
        <v>99.846243000000072</v>
      </c>
      <c r="C30" s="206">
        <v>-37.925518000000004</v>
      </c>
      <c r="D30" s="206">
        <v>-14.649518</v>
      </c>
      <c r="E30" s="206">
        <v>-4.3649999999999949</v>
      </c>
      <c r="F30" s="206">
        <v>-18.76400000000001</v>
      </c>
      <c r="G30" s="206">
        <v>-0.14700000000000024</v>
      </c>
      <c r="H30" s="206">
        <v>21.856725000000097</v>
      </c>
      <c r="I30" s="206">
        <v>83.777450000000158</v>
      </c>
      <c r="J30" s="206">
        <v>63.595450000000028</v>
      </c>
      <c r="K30" s="365">
        <v>20.18199999999996</v>
      </c>
      <c r="L30" s="156"/>
      <c r="M30" s="151"/>
      <c r="N30" s="25"/>
      <c r="O30" s="263"/>
      <c r="P30" s="29"/>
      <c r="Q30" s="29"/>
      <c r="R30" s="29"/>
      <c r="S30" s="135"/>
      <c r="T30" s="29"/>
      <c r="U30" s="136"/>
      <c r="V30" s="34"/>
      <c r="W30" s="151"/>
      <c r="X30" s="25"/>
      <c r="Y30" s="29"/>
      <c r="Z30" s="29"/>
      <c r="AA30" s="29"/>
      <c r="AB30" s="29"/>
      <c r="AC30" s="148"/>
      <c r="AD30" s="29"/>
      <c r="AE30" s="29"/>
      <c r="AF30" s="29"/>
      <c r="AG30" s="29"/>
      <c r="AH30" s="149"/>
    </row>
    <row r="31" spans="1:34" s="64" customFormat="1" ht="14" customHeight="1" x14ac:dyDescent="0.25">
      <c r="A31" s="351"/>
      <c r="B31" s="201"/>
      <c r="C31" s="201"/>
      <c r="D31" s="201"/>
      <c r="E31" s="201"/>
      <c r="F31" s="201"/>
      <c r="G31" s="201"/>
      <c r="H31" s="201"/>
      <c r="I31" s="201"/>
      <c r="J31" s="201"/>
      <c r="K31" s="364"/>
      <c r="L31" s="156"/>
      <c r="M31" s="156"/>
      <c r="N31" s="156"/>
      <c r="O31" s="263"/>
      <c r="P31" s="156"/>
      <c r="Q31" s="29"/>
      <c r="R31" s="35"/>
      <c r="S31" s="29"/>
      <c r="T31" s="29"/>
      <c r="U31" s="29"/>
      <c r="V31" s="36"/>
      <c r="W31" s="31"/>
      <c r="X31" s="31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s="64" customFormat="1" ht="16" customHeight="1" x14ac:dyDescent="0.25">
      <c r="A32" s="395" t="s">
        <v>123</v>
      </c>
      <c r="B32" s="201">
        <v>3.7078570000000042</v>
      </c>
      <c r="C32" s="201">
        <v>-1.8550515162101662</v>
      </c>
      <c r="D32" s="201">
        <v>-15.006051616210168</v>
      </c>
      <c r="E32" s="201">
        <v>0.18699999999999939</v>
      </c>
      <c r="F32" s="201">
        <v>11.328000000000003</v>
      </c>
      <c r="G32" s="201">
        <v>1.6360001</v>
      </c>
      <c r="H32" s="201">
        <v>-1.3572243837898128</v>
      </c>
      <c r="I32" s="201">
        <v>0.4955811000000252</v>
      </c>
      <c r="J32" s="201">
        <v>3.5085809999999995</v>
      </c>
      <c r="K32" s="364">
        <v>-3.0129999999999768</v>
      </c>
      <c r="L32" s="156"/>
      <c r="M32" s="156"/>
      <c r="N32" s="156"/>
      <c r="O32" s="263"/>
      <c r="P32" s="156"/>
      <c r="Q32" s="29"/>
      <c r="R32" s="35"/>
      <c r="S32" s="29"/>
      <c r="T32" s="29"/>
      <c r="U32" s="29"/>
      <c r="V32" s="36"/>
      <c r="W32" s="31"/>
      <c r="X32" s="31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s="64" customFormat="1" ht="16" customHeight="1" x14ac:dyDescent="0.25">
      <c r="A33" s="395" t="s">
        <v>124</v>
      </c>
      <c r="B33" s="201">
        <v>-6.9190904500000059</v>
      </c>
      <c r="C33" s="201">
        <v>13.476471628553941</v>
      </c>
      <c r="D33" s="201">
        <v>5.6734715285539306</v>
      </c>
      <c r="E33" s="201">
        <v>-0.17999999999999972</v>
      </c>
      <c r="F33" s="201">
        <v>8.5080000000000098</v>
      </c>
      <c r="G33" s="201">
        <v>-0.52499989999999996</v>
      </c>
      <c r="H33" s="201">
        <v>-3.1981530785539505</v>
      </c>
      <c r="I33" s="201">
        <v>3.3592280999999851</v>
      </c>
      <c r="J33" s="201">
        <v>-1.5677719999999979</v>
      </c>
      <c r="K33" s="364">
        <v>4.9269999999999783</v>
      </c>
      <c r="L33" s="156"/>
      <c r="M33" s="156"/>
      <c r="N33" s="156"/>
      <c r="O33" s="263"/>
      <c r="P33" s="156"/>
      <c r="Q33" s="29"/>
      <c r="R33" s="35"/>
      <c r="S33" s="29"/>
      <c r="T33" s="29"/>
      <c r="U33" s="29"/>
      <c r="V33" s="36"/>
      <c r="W33" s="31"/>
      <c r="X33" s="31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s="64" customFormat="1" ht="16" customHeight="1" x14ac:dyDescent="0.25">
      <c r="A34" s="395" t="s">
        <v>125</v>
      </c>
      <c r="B34" s="201">
        <v>16.106313450000002</v>
      </c>
      <c r="C34" s="201">
        <v>2.391590722376272</v>
      </c>
      <c r="D34" s="201">
        <v>2.5495906223762796</v>
      </c>
      <c r="E34" s="201">
        <v>-0.70199999999999996</v>
      </c>
      <c r="F34" s="201">
        <v>3.8019999999999925</v>
      </c>
      <c r="G34" s="201">
        <v>-3.2579999000000002</v>
      </c>
      <c r="H34" s="201">
        <v>-3.3321690723762316</v>
      </c>
      <c r="I34" s="201">
        <v>15.165735100000042</v>
      </c>
      <c r="J34" s="201">
        <v>14.305735000000006</v>
      </c>
      <c r="K34" s="364">
        <v>0.86000000000001364</v>
      </c>
      <c r="L34" s="156"/>
      <c r="M34" s="156"/>
      <c r="N34" s="156"/>
      <c r="O34" s="263"/>
      <c r="P34" s="156"/>
      <c r="Q34" s="29"/>
      <c r="R34" s="35"/>
      <c r="S34" s="29"/>
      <c r="T34" s="29"/>
      <c r="U34" s="29"/>
      <c r="V34" s="36"/>
      <c r="W34" s="31"/>
      <c r="X34" s="31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s="64" customFormat="1" ht="16" customHeight="1" x14ac:dyDescent="0.25">
      <c r="A35" s="395" t="s">
        <v>126</v>
      </c>
      <c r="B35" s="201">
        <v>-13.975495999999996</v>
      </c>
      <c r="C35" s="201">
        <v>-8.1628185296836122</v>
      </c>
      <c r="D35" s="201">
        <v>-10.39881862968361</v>
      </c>
      <c r="E35" s="201">
        <v>4.5440000000000005</v>
      </c>
      <c r="F35" s="201">
        <v>-2.6850000000000023</v>
      </c>
      <c r="G35" s="201">
        <v>0.37700010000000023</v>
      </c>
      <c r="H35" s="201">
        <v>5.1162956296836128</v>
      </c>
      <c r="I35" s="201">
        <v>-17.022018899999996</v>
      </c>
      <c r="J35" s="201">
        <v>-13.346019000000005</v>
      </c>
      <c r="K35" s="364">
        <v>-3.6760000000000019</v>
      </c>
      <c r="L35" s="156"/>
      <c r="M35" s="156"/>
      <c r="N35" s="156"/>
      <c r="O35" s="263"/>
      <c r="P35" s="156"/>
      <c r="Q35" s="29"/>
      <c r="R35" s="35"/>
      <c r="S35" s="29"/>
      <c r="T35" s="29"/>
      <c r="U35" s="29"/>
      <c r="V35" s="36"/>
      <c r="W35" s="31"/>
      <c r="X35" s="31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s="64" customFormat="1" ht="16" customHeight="1" x14ac:dyDescent="0.25">
      <c r="A36" s="395" t="s">
        <v>127</v>
      </c>
      <c r="B36" s="201">
        <v>2.5704789999999953</v>
      </c>
      <c r="C36" s="201">
        <v>13.422716462456876</v>
      </c>
      <c r="D36" s="201">
        <v>9.4287163624568695</v>
      </c>
      <c r="E36" s="201">
        <v>-0.89799999999999969</v>
      </c>
      <c r="F36" s="201">
        <v>3.8050000000000068</v>
      </c>
      <c r="G36" s="201">
        <v>1.0870001</v>
      </c>
      <c r="H36" s="201">
        <v>0.32614763754313714</v>
      </c>
      <c r="I36" s="201">
        <v>16.319343100000008</v>
      </c>
      <c r="J36" s="201">
        <v>9.8723430000000008</v>
      </c>
      <c r="K36" s="364">
        <v>6.4470000000000027</v>
      </c>
      <c r="L36" s="156"/>
      <c r="M36" s="156"/>
      <c r="N36" s="156"/>
      <c r="O36" s="263"/>
      <c r="P36" s="156"/>
      <c r="Q36" s="29"/>
      <c r="R36" s="35"/>
      <c r="S36" s="29"/>
      <c r="T36" s="29"/>
      <c r="U36" s="29"/>
      <c r="V36" s="36"/>
      <c r="W36" s="31"/>
      <c r="X36" s="31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s="64" customFormat="1" ht="16" customHeight="1" x14ac:dyDescent="0.25">
      <c r="A37" s="395" t="s">
        <v>128</v>
      </c>
      <c r="B37" s="201">
        <v>0.28019600000000722</v>
      </c>
      <c r="C37" s="201">
        <v>6.2227585504177254</v>
      </c>
      <c r="D37" s="201">
        <v>0.67375845041771987</v>
      </c>
      <c r="E37" s="201">
        <v>-0.45900000000000141</v>
      </c>
      <c r="F37" s="201">
        <v>6.7870000000000061</v>
      </c>
      <c r="G37" s="201">
        <v>-0.77899989999999997</v>
      </c>
      <c r="H37" s="201">
        <v>-2.7476764504177638</v>
      </c>
      <c r="I37" s="201">
        <v>3.7552780999999689</v>
      </c>
      <c r="J37" s="201">
        <v>1.3052780000000013</v>
      </c>
      <c r="K37" s="364">
        <v>2.4500000000000028</v>
      </c>
      <c r="L37" s="156"/>
      <c r="M37" s="156"/>
      <c r="N37" s="156"/>
      <c r="O37" s="263"/>
      <c r="P37" s="156"/>
      <c r="Q37" s="29"/>
      <c r="R37" s="35"/>
      <c r="S37" s="29"/>
      <c r="T37" s="29"/>
      <c r="U37" s="29"/>
      <c r="V37" s="36"/>
      <c r="W37" s="31"/>
      <c r="X37" s="31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34" s="64" customFormat="1" ht="16" customHeight="1" x14ac:dyDescent="0.25">
      <c r="A38" s="395" t="s">
        <v>129</v>
      </c>
      <c r="B38" s="201">
        <v>26.744643340761986</v>
      </c>
      <c r="C38" s="201">
        <v>-6.5404023901192687</v>
      </c>
      <c r="D38" s="201">
        <v>-16.622402490119271</v>
      </c>
      <c r="E38" s="201">
        <v>0.31300000000000061</v>
      </c>
      <c r="F38" s="201">
        <v>8.7379999999999995</v>
      </c>
      <c r="G38" s="201">
        <v>1.0310001</v>
      </c>
      <c r="H38" s="201">
        <v>-1.5566518506427229</v>
      </c>
      <c r="I38" s="201">
        <v>18.647589099999994</v>
      </c>
      <c r="J38" s="201">
        <v>9.1515890000000013</v>
      </c>
      <c r="K38" s="364">
        <v>9.4959999999999951</v>
      </c>
      <c r="L38" s="156"/>
      <c r="M38" s="156"/>
      <c r="N38" s="156"/>
      <c r="O38" s="263"/>
      <c r="P38" s="156"/>
      <c r="Q38" s="29"/>
      <c r="R38" s="35"/>
      <c r="S38" s="29"/>
      <c r="T38" s="29"/>
      <c r="U38" s="29"/>
      <c r="V38" s="36"/>
      <c r="W38" s="31"/>
      <c r="X38" s="31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1:34" s="64" customFormat="1" ht="16" customHeight="1" x14ac:dyDescent="0.25">
      <c r="A39" s="395" t="s">
        <v>130</v>
      </c>
      <c r="B39" s="201">
        <v>-6.9064083407619847</v>
      </c>
      <c r="C39" s="201">
        <v>2.173271297961898</v>
      </c>
      <c r="D39" s="201">
        <v>2.4402711979619003</v>
      </c>
      <c r="E39" s="201">
        <v>-0.46499999999999986</v>
      </c>
      <c r="F39" s="201">
        <v>0.6839999999999975</v>
      </c>
      <c r="G39" s="201">
        <v>-0.48599989999999998</v>
      </c>
      <c r="H39" s="201">
        <v>-1.9188378571999323</v>
      </c>
      <c r="I39" s="201">
        <v>-6.6519749000000186</v>
      </c>
      <c r="J39" s="201">
        <v>-10.007975000000002</v>
      </c>
      <c r="K39" s="364">
        <v>3.3559999999999945</v>
      </c>
      <c r="L39" s="156"/>
      <c r="M39" s="156"/>
      <c r="N39" s="156"/>
      <c r="O39" s="263"/>
      <c r="P39" s="156"/>
      <c r="Q39" s="29"/>
      <c r="R39" s="35"/>
      <c r="S39" s="29"/>
      <c r="T39" s="29"/>
      <c r="U39" s="29"/>
      <c r="V39" s="36"/>
      <c r="W39" s="31"/>
      <c r="X39" s="31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34" s="64" customFormat="1" ht="16" customHeight="1" x14ac:dyDescent="0.25">
      <c r="A40" s="395" t="s">
        <v>131</v>
      </c>
      <c r="B40" s="201">
        <v>34.125332679334093</v>
      </c>
      <c r="C40" s="201">
        <v>-21.36066459286781</v>
      </c>
      <c r="D40" s="201">
        <v>1.1613353071321999</v>
      </c>
      <c r="E40" s="201">
        <v>-0.52800000000000047</v>
      </c>
      <c r="F40" s="201">
        <v>-21.478000000000009</v>
      </c>
      <c r="G40" s="201">
        <v>-0.51599990000000007</v>
      </c>
      <c r="H40" s="201">
        <v>-0.53165898646625465</v>
      </c>
      <c r="I40" s="201">
        <v>12.233009100000029</v>
      </c>
      <c r="J40" s="201">
        <v>13.745008999999996</v>
      </c>
      <c r="K40" s="364">
        <v>-1.5120000000000005</v>
      </c>
      <c r="L40" s="156"/>
      <c r="M40" s="156"/>
      <c r="N40" s="156"/>
      <c r="O40" s="263"/>
      <c r="P40" s="156"/>
      <c r="Q40" s="29"/>
      <c r="R40" s="35"/>
      <c r="S40" s="29"/>
      <c r="T40" s="29"/>
      <c r="U40" s="29"/>
      <c r="V40" s="36"/>
      <c r="W40" s="31"/>
      <c r="X40" s="31"/>
      <c r="Y40" s="29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1:34" s="64" customFormat="1" ht="16" customHeight="1" x14ac:dyDescent="0.25">
      <c r="A41" s="395" t="s">
        <v>132</v>
      </c>
      <c r="B41" s="201">
        <v>0.48500878857554142</v>
      </c>
      <c r="C41" s="201">
        <v>0.19519447981840488</v>
      </c>
      <c r="D41" s="201">
        <v>4.7765943798184001</v>
      </c>
      <c r="E41" s="201">
        <v>-2.2560000000000002</v>
      </c>
      <c r="F41" s="201">
        <v>-0.61199999999999477</v>
      </c>
      <c r="G41" s="201">
        <v>-1.7133999000000002</v>
      </c>
      <c r="H41" s="201">
        <v>2.2314328316060283</v>
      </c>
      <c r="I41" s="201">
        <v>2.9116360999999746</v>
      </c>
      <c r="J41" s="201">
        <v>-1.969463999999995</v>
      </c>
      <c r="K41" s="364">
        <v>4.8810999999999893</v>
      </c>
      <c r="L41" s="156"/>
      <c r="M41" s="156"/>
      <c r="N41" s="156"/>
      <c r="O41" s="263"/>
      <c r="P41" s="156"/>
      <c r="Q41" s="29"/>
      <c r="R41" s="35"/>
      <c r="S41" s="29"/>
      <c r="T41" s="29"/>
      <c r="U41" s="29"/>
      <c r="V41" s="36"/>
      <c r="W41" s="31"/>
      <c r="X41" s="31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1:34" s="64" customFormat="1" ht="16" customHeight="1" x14ac:dyDescent="0.25">
      <c r="A42" s="395" t="s">
        <v>133</v>
      </c>
      <c r="B42" s="201">
        <v>7.6631165320903563</v>
      </c>
      <c r="C42" s="201">
        <v>7.9541807481921829</v>
      </c>
      <c r="D42" s="201">
        <v>-14.678219351807801</v>
      </c>
      <c r="E42" s="201">
        <v>-1.9229999999999992</v>
      </c>
      <c r="F42" s="201">
        <v>22.156999999999982</v>
      </c>
      <c r="G42" s="201">
        <v>2.3984001000000004</v>
      </c>
      <c r="H42" s="201">
        <v>-1.2942931802825228</v>
      </c>
      <c r="I42" s="201">
        <v>14.323004100000016</v>
      </c>
      <c r="J42" s="201">
        <v>7.9921040000000048</v>
      </c>
      <c r="K42" s="364">
        <v>6.3308999999999997</v>
      </c>
      <c r="L42" s="156"/>
      <c r="M42" s="156"/>
      <c r="N42" s="156"/>
      <c r="O42" s="263"/>
      <c r="P42" s="156"/>
      <c r="Q42" s="29"/>
      <c r="R42" s="35"/>
      <c r="S42" s="29"/>
      <c r="T42" s="29"/>
      <c r="U42" s="29"/>
      <c r="V42" s="36"/>
      <c r="W42" s="31"/>
      <c r="X42" s="31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1:34" s="64" customFormat="1" ht="16" customHeight="1" x14ac:dyDescent="0.25">
      <c r="A43" s="395" t="s">
        <v>134</v>
      </c>
      <c r="B43" s="201">
        <v>-13.217565817002892</v>
      </c>
      <c r="C43" s="201">
        <v>4.6615286060734071</v>
      </c>
      <c r="D43" s="201">
        <v>-5.7424714939265975</v>
      </c>
      <c r="E43" s="201">
        <v>-0.32699999999999996</v>
      </c>
      <c r="F43" s="201">
        <v>16.614000000000004</v>
      </c>
      <c r="G43" s="201">
        <v>-5.8829998999999997</v>
      </c>
      <c r="H43" s="201">
        <v>2.6484383109294498</v>
      </c>
      <c r="I43" s="201">
        <v>-5.9075989000000355</v>
      </c>
      <c r="J43" s="201">
        <v>-3.5545990000000103</v>
      </c>
      <c r="K43" s="364">
        <v>-2.3529999999999944</v>
      </c>
      <c r="L43" s="156"/>
      <c r="M43" s="156"/>
      <c r="N43" s="156"/>
      <c r="O43" s="263"/>
      <c r="P43" s="156"/>
      <c r="Q43" s="29"/>
      <c r="R43" s="35"/>
      <c r="S43" s="29"/>
      <c r="T43" s="29"/>
      <c r="U43" s="29"/>
      <c r="V43" s="36"/>
      <c r="W43" s="31"/>
      <c r="X43" s="31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:34" s="64" customFormat="1" ht="16" customHeight="1" x14ac:dyDescent="0.25">
      <c r="A44" s="395" t="s">
        <v>135</v>
      </c>
      <c r="B44" s="201">
        <v>-3.3092491829970925</v>
      </c>
      <c r="C44" s="201">
        <v>20.876229957350017</v>
      </c>
      <c r="D44" s="201">
        <v>6.4229857349999975E-2</v>
      </c>
      <c r="E44" s="201">
        <v>-0.14299999999999979</v>
      </c>
      <c r="F44" s="201">
        <v>18.343000000000018</v>
      </c>
      <c r="G44" s="201">
        <v>2.6120000999999999</v>
      </c>
      <c r="H44" s="201">
        <v>-7.2827206743529018</v>
      </c>
      <c r="I44" s="201">
        <v>10.284260100000022</v>
      </c>
      <c r="J44" s="201">
        <v>0.43825999999999965</v>
      </c>
      <c r="K44" s="364">
        <v>9.8460000000000178</v>
      </c>
      <c r="L44" s="156"/>
      <c r="M44" s="156"/>
      <c r="N44" s="156"/>
      <c r="O44" s="263"/>
      <c r="P44" s="156"/>
      <c r="Q44" s="29"/>
      <c r="R44" s="35"/>
      <c r="S44" s="29"/>
      <c r="T44" s="29"/>
      <c r="U44" s="29"/>
      <c r="V44" s="36"/>
      <c r="W44" s="31"/>
      <c r="X44" s="31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1:34" s="64" customFormat="1" ht="16" customHeight="1" x14ac:dyDescent="0.25">
      <c r="A45" s="395" t="s">
        <v>136</v>
      </c>
      <c r="B45" s="201">
        <v>4.9701319999999924</v>
      </c>
      <c r="C45" s="201">
        <v>17.736410099999997</v>
      </c>
      <c r="D45" s="201">
        <v>-0.46558999999999884</v>
      </c>
      <c r="E45" s="201">
        <v>-0.30700000000000038</v>
      </c>
      <c r="F45" s="201">
        <v>17.106999999999999</v>
      </c>
      <c r="G45" s="201">
        <v>1.4020001000000002</v>
      </c>
      <c r="H45" s="201">
        <v>-5.5244959999999566</v>
      </c>
      <c r="I45" s="201">
        <v>17.182046100000033</v>
      </c>
      <c r="J45" s="201">
        <v>-7.5369539999999944</v>
      </c>
      <c r="K45" s="364">
        <v>24.718999999999994</v>
      </c>
      <c r="L45" s="156"/>
      <c r="M45" s="156"/>
      <c r="N45" s="156"/>
      <c r="O45" s="263"/>
      <c r="P45" s="156"/>
      <c r="Q45" s="29"/>
      <c r="R45" s="35"/>
      <c r="S45" s="29"/>
      <c r="T45" s="29"/>
      <c r="U45" s="29"/>
      <c r="V45" s="36"/>
      <c r="W45" s="31"/>
      <c r="X45" s="31"/>
      <c r="Y45" s="29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1:34" s="64" customFormat="1" ht="16" customHeight="1" x14ac:dyDescent="0.25">
      <c r="A46" s="395" t="s">
        <v>137</v>
      </c>
      <c r="B46" s="201">
        <v>-3.8405530000000141</v>
      </c>
      <c r="C46" s="201">
        <v>27.699418099999999</v>
      </c>
      <c r="D46" s="201">
        <v>4.7714179999999971</v>
      </c>
      <c r="E46" s="201">
        <v>-6.7000000000000171E-2</v>
      </c>
      <c r="F46" s="201">
        <v>21.191000000000003</v>
      </c>
      <c r="G46" s="201">
        <v>1.8040001000000001</v>
      </c>
      <c r="H46" s="201">
        <v>-2.165734999999998</v>
      </c>
      <c r="I46" s="201">
        <v>21.693130099999987</v>
      </c>
      <c r="J46" s="201">
        <v>12.447130000000001</v>
      </c>
      <c r="K46" s="364">
        <v>9.2459999999999809</v>
      </c>
      <c r="L46" s="156"/>
      <c r="M46" s="156"/>
      <c r="N46" s="156"/>
      <c r="O46" s="263"/>
      <c r="P46" s="156"/>
      <c r="Q46" s="29"/>
      <c r="R46" s="35"/>
      <c r="S46" s="29"/>
      <c r="T46" s="29"/>
      <c r="U46" s="29"/>
      <c r="V46" s="36"/>
      <c r="W46" s="31"/>
      <c r="X46" s="31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4" s="64" customFormat="1" ht="16" customHeight="1" x14ac:dyDescent="0.25">
      <c r="A47" s="395" t="s">
        <v>138</v>
      </c>
      <c r="B47" s="201">
        <v>-9.5189759999999808</v>
      </c>
      <c r="C47" s="201">
        <v>-13.171373900000003</v>
      </c>
      <c r="D47" s="201">
        <v>-15.209373999999997</v>
      </c>
      <c r="E47" s="201">
        <v>-0.46799999999999997</v>
      </c>
      <c r="F47" s="201">
        <v>3.3439999999999941</v>
      </c>
      <c r="G47" s="201">
        <v>-0.83799990000000035</v>
      </c>
      <c r="H47" s="201">
        <v>0.70414099999996438</v>
      </c>
      <c r="I47" s="201">
        <v>-21.986208900000019</v>
      </c>
      <c r="J47" s="201">
        <v>-15.399208999999999</v>
      </c>
      <c r="K47" s="364">
        <v>-6.5869999999999891</v>
      </c>
      <c r="L47" s="156"/>
      <c r="M47" s="156"/>
      <c r="N47" s="156"/>
      <c r="O47" s="263"/>
      <c r="P47" s="156"/>
      <c r="Q47" s="29"/>
      <c r="R47" s="35"/>
      <c r="S47" s="29"/>
      <c r="T47" s="29"/>
      <c r="U47" s="29"/>
      <c r="V47" s="36"/>
      <c r="W47" s="31"/>
      <c r="X47" s="31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 s="64" customFormat="1" ht="16" customHeight="1" x14ac:dyDescent="0.25">
      <c r="A48" s="395" t="s">
        <v>139</v>
      </c>
      <c r="B48" s="201">
        <v>3.7686889999999806</v>
      </c>
      <c r="C48" s="201">
        <v>15.688030100000006</v>
      </c>
      <c r="D48" s="201">
        <v>18.140029999999996</v>
      </c>
      <c r="E48" s="201">
        <v>-1.6469999999999998</v>
      </c>
      <c r="F48" s="201">
        <v>2.3410000000000082</v>
      </c>
      <c r="G48" s="201">
        <v>-3.1459998999999996</v>
      </c>
      <c r="H48" s="201">
        <v>-7.537724999999952</v>
      </c>
      <c r="I48" s="201">
        <v>11.918994100000035</v>
      </c>
      <c r="J48" s="201">
        <v>-2.5380060000000029</v>
      </c>
      <c r="K48" s="364">
        <v>14.456999999999994</v>
      </c>
      <c r="L48" s="156"/>
      <c r="M48" s="156"/>
      <c r="N48" s="156"/>
      <c r="O48" s="263"/>
      <c r="P48" s="156"/>
      <c r="Q48" s="29"/>
      <c r="R48" s="35"/>
      <c r="S48" s="29"/>
      <c r="T48" s="29"/>
      <c r="U48" s="29"/>
      <c r="V48" s="36"/>
      <c r="W48" s="31"/>
      <c r="X48" s="31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4" s="64" customFormat="1" ht="16" customHeight="1" x14ac:dyDescent="0.25">
      <c r="A49" s="395" t="s">
        <v>140</v>
      </c>
      <c r="B49" s="201">
        <v>4.7781480000000016</v>
      </c>
      <c r="C49" s="201">
        <v>18.357714099999999</v>
      </c>
      <c r="D49" s="201">
        <v>14.218714000000002</v>
      </c>
      <c r="E49" s="201">
        <v>-0.37199999999999989</v>
      </c>
      <c r="F49" s="201">
        <v>4.1599999999999966</v>
      </c>
      <c r="G49" s="201">
        <v>0.35100009999999998</v>
      </c>
      <c r="H49" s="201">
        <v>-3.9002660000000589</v>
      </c>
      <c r="I49" s="201">
        <v>19.235596099999942</v>
      </c>
      <c r="J49" s="201">
        <v>8.8855959999999996</v>
      </c>
      <c r="K49" s="364">
        <v>10.349999999999994</v>
      </c>
      <c r="L49" s="156"/>
      <c r="M49" s="156"/>
      <c r="N49" s="156"/>
      <c r="O49" s="263"/>
      <c r="P49" s="156"/>
      <c r="Q49" s="29"/>
      <c r="R49" s="35"/>
      <c r="S49" s="29"/>
      <c r="T49" s="29"/>
      <c r="U49" s="29"/>
      <c r="V49" s="36"/>
      <c r="W49" s="31"/>
      <c r="X49" s="31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s="64" customFormat="1" ht="16" customHeight="1" x14ac:dyDescent="0.25">
      <c r="A50" s="395" t="s">
        <v>141</v>
      </c>
      <c r="B50" s="201">
        <v>-1.1105949999999893</v>
      </c>
      <c r="C50" s="201">
        <v>-0.37341490000000988</v>
      </c>
      <c r="D50" s="201">
        <v>-2.9354149999999999</v>
      </c>
      <c r="E50" s="201">
        <v>-0.51000000000000023</v>
      </c>
      <c r="F50" s="201">
        <v>2.5039999999999907</v>
      </c>
      <c r="G50" s="201">
        <v>0.56800009999999956</v>
      </c>
      <c r="H50" s="201">
        <v>3.9944590000000346</v>
      </c>
      <c r="I50" s="201">
        <v>2.5104491000000353</v>
      </c>
      <c r="J50" s="201">
        <v>5.4904489999999981</v>
      </c>
      <c r="K50" s="364">
        <v>-2.9799999999999898</v>
      </c>
      <c r="L50" s="156"/>
      <c r="M50" s="156"/>
      <c r="N50" s="156"/>
      <c r="O50" s="263"/>
      <c r="P50" s="156"/>
      <c r="Q50" s="29"/>
      <c r="R50" s="35"/>
      <c r="S50" s="29"/>
      <c r="T50" s="29"/>
      <c r="U50" s="29"/>
      <c r="V50" s="36"/>
      <c r="W50" s="31"/>
      <c r="X50" s="31"/>
      <c r="Y50" s="29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1:34" s="64" customFormat="1" ht="16" customHeight="1" x14ac:dyDescent="0.25">
      <c r="A51" s="395" t="s">
        <v>142</v>
      </c>
      <c r="B51" s="201">
        <v>0.60679199999999867</v>
      </c>
      <c r="C51" s="201">
        <v>-3.6117809000000096</v>
      </c>
      <c r="D51" s="201">
        <v>-9.7867810000000031</v>
      </c>
      <c r="E51" s="201">
        <v>-0.37199999999999989</v>
      </c>
      <c r="F51" s="201">
        <v>9.0819999999999936</v>
      </c>
      <c r="G51" s="201">
        <v>-2.5349999000000003</v>
      </c>
      <c r="H51" s="201">
        <v>-2.7076389999999861</v>
      </c>
      <c r="I51" s="201">
        <v>-5.7126278999999975</v>
      </c>
      <c r="J51" s="201">
        <v>-1.3746280000000013</v>
      </c>
      <c r="K51" s="364">
        <v>-4.3379999999999654</v>
      </c>
      <c r="L51" s="156"/>
      <c r="M51" s="156"/>
      <c r="N51" s="156"/>
      <c r="O51" s="263"/>
      <c r="P51" s="156"/>
      <c r="Q51" s="29"/>
      <c r="R51" s="35"/>
      <c r="S51" s="29"/>
      <c r="T51" s="29"/>
      <c r="U51" s="29"/>
      <c r="V51" s="36"/>
      <c r="W51" s="31"/>
      <c r="X51" s="31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34" s="64" customFormat="1" ht="16" customHeight="1" x14ac:dyDescent="0.25">
      <c r="A52" s="395" t="s">
        <v>143</v>
      </c>
      <c r="B52" s="201">
        <v>4.8916160000000133</v>
      </c>
      <c r="C52" s="201">
        <v>17.14610410000002</v>
      </c>
      <c r="D52" s="201">
        <v>5.9221040000000027</v>
      </c>
      <c r="E52" s="201">
        <v>-0.21799999999999997</v>
      </c>
      <c r="F52" s="201">
        <v>10.89700000000002</v>
      </c>
      <c r="G52" s="201">
        <v>0.54500009999999988</v>
      </c>
      <c r="H52" s="201">
        <v>-5.9798040000000441</v>
      </c>
      <c r="I52" s="201">
        <v>16.057916099999989</v>
      </c>
      <c r="J52" s="201">
        <v>5.0559159999999963</v>
      </c>
      <c r="K52" s="364">
        <v>11.001999999999981</v>
      </c>
      <c r="L52" s="156"/>
      <c r="M52" s="156"/>
      <c r="N52" s="156"/>
      <c r="O52" s="263"/>
      <c r="P52" s="156"/>
      <c r="Q52" s="29"/>
      <c r="R52" s="35"/>
      <c r="S52" s="29"/>
      <c r="T52" s="29"/>
      <c r="U52" s="29"/>
      <c r="V52" s="36"/>
      <c r="W52" s="31"/>
      <c r="X52" s="31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s="64" customFormat="1" ht="16" customHeight="1" x14ac:dyDescent="0.25">
      <c r="A53" s="395" t="s">
        <v>144</v>
      </c>
      <c r="B53" s="201">
        <v>11.734347</v>
      </c>
      <c r="C53" s="201">
        <v>8.6490221000000087</v>
      </c>
      <c r="D53" s="201">
        <v>1.241022000000001</v>
      </c>
      <c r="E53" s="201">
        <v>-9.8999999999999755E-2</v>
      </c>
      <c r="F53" s="201">
        <v>6.9420000000000073</v>
      </c>
      <c r="G53" s="201">
        <v>0.56500010000000034</v>
      </c>
      <c r="H53" s="201">
        <v>-9.0263890000000089</v>
      </c>
      <c r="I53" s="201">
        <v>11.356980100000001</v>
      </c>
      <c r="J53" s="201">
        <v>6.1329800000000034</v>
      </c>
      <c r="K53" s="364">
        <v>5.2239999999999611</v>
      </c>
      <c r="L53" s="156"/>
      <c r="M53" s="156"/>
      <c r="N53" s="156"/>
      <c r="O53" s="263"/>
      <c r="P53" s="156"/>
      <c r="Q53" s="29"/>
      <c r="R53" s="35"/>
      <c r="S53" s="29"/>
      <c r="T53" s="29"/>
      <c r="U53" s="29"/>
      <c r="V53" s="36"/>
      <c r="W53" s="31"/>
      <c r="X53" s="31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34" s="64" customFormat="1" ht="16" customHeight="1" x14ac:dyDescent="0.25">
      <c r="A54" s="395" t="s">
        <v>145</v>
      </c>
      <c r="B54" s="201">
        <v>10.152934999999985</v>
      </c>
      <c r="C54" s="201">
        <v>-1.1496009000000005</v>
      </c>
      <c r="D54" s="201">
        <v>-14.343601000000001</v>
      </c>
      <c r="E54" s="201">
        <v>1.4</v>
      </c>
      <c r="F54" s="201">
        <v>12.274000000000001</v>
      </c>
      <c r="G54" s="201">
        <v>-0.47999990000000042</v>
      </c>
      <c r="H54" s="201">
        <v>3.5990610000000345</v>
      </c>
      <c r="I54" s="201">
        <v>12.602395100000019</v>
      </c>
      <c r="J54" s="201">
        <v>8.0123950000000121</v>
      </c>
      <c r="K54" s="364">
        <v>4.5900000000000318</v>
      </c>
      <c r="L54" s="156"/>
      <c r="M54" s="156"/>
      <c r="N54" s="156"/>
      <c r="O54" s="263"/>
      <c r="P54" s="156"/>
      <c r="Q54" s="29"/>
      <c r="R54" s="35"/>
      <c r="S54" s="29"/>
      <c r="T54" s="29"/>
      <c r="U54" s="29"/>
      <c r="V54" s="36"/>
      <c r="W54" s="31"/>
      <c r="X54" s="31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34" s="64" customFormat="1" ht="16" customHeight="1" x14ac:dyDescent="0.25">
      <c r="A55" s="395" t="s">
        <v>146</v>
      </c>
      <c r="B55" s="201">
        <v>-19.534464</v>
      </c>
      <c r="C55" s="201">
        <v>7.1592831000000068</v>
      </c>
      <c r="D55" s="201">
        <v>-5.7487169999999992</v>
      </c>
      <c r="E55" s="201">
        <v>8.4999999999999964E-2</v>
      </c>
      <c r="F55" s="201">
        <v>11.882000000000005</v>
      </c>
      <c r="G55" s="201">
        <v>0.94100010000000067</v>
      </c>
      <c r="H55" s="201">
        <v>4.6104599999999749</v>
      </c>
      <c r="I55" s="201">
        <v>-7.7647209000000181</v>
      </c>
      <c r="J55" s="201">
        <v>-15.296721000000005</v>
      </c>
      <c r="K55" s="364">
        <v>7.5319999999999823</v>
      </c>
      <c r="L55" s="156"/>
      <c r="M55" s="156"/>
      <c r="N55" s="156"/>
      <c r="O55" s="263"/>
      <c r="P55" s="156"/>
      <c r="Q55" s="29"/>
      <c r="R55" s="35"/>
      <c r="S55" s="29"/>
      <c r="T55" s="29"/>
      <c r="U55" s="29"/>
      <c r="V55" s="36"/>
      <c r="W55" s="31"/>
      <c r="X55" s="31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4" s="64" customFormat="1" ht="16" customHeight="1" x14ac:dyDescent="0.25">
      <c r="A56" s="395" t="s">
        <v>147</v>
      </c>
      <c r="B56" s="201">
        <v>-4.2077500000000043</v>
      </c>
      <c r="C56" s="201">
        <v>22.581910099999966</v>
      </c>
      <c r="D56" s="201">
        <v>1.4389099999999999</v>
      </c>
      <c r="E56" s="201">
        <v>-0.10899999999999999</v>
      </c>
      <c r="F56" s="201">
        <v>20.19599999999997</v>
      </c>
      <c r="G56" s="201">
        <v>1.0560000999999992</v>
      </c>
      <c r="H56" s="201">
        <v>-12.77873699999995</v>
      </c>
      <c r="I56" s="201">
        <v>5.5954231000000121</v>
      </c>
      <c r="J56" s="201">
        <v>-4.8577000000008752E-2</v>
      </c>
      <c r="K56" s="364">
        <v>5.6440000000000055</v>
      </c>
      <c r="L56" s="156"/>
      <c r="M56" s="156"/>
      <c r="N56" s="156"/>
      <c r="O56" s="263"/>
      <c r="P56" s="156"/>
      <c r="Q56" s="29"/>
      <c r="R56" s="35"/>
      <c r="S56" s="29"/>
      <c r="T56" s="29"/>
      <c r="U56" s="29"/>
      <c r="V56" s="36"/>
      <c r="W56" s="31"/>
      <c r="X56" s="31"/>
      <c r="Y56" s="29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1:34" s="64" customFormat="1" ht="16" customHeight="1" x14ac:dyDescent="0.25">
      <c r="A57" s="395" t="s">
        <v>148</v>
      </c>
      <c r="B57" s="201">
        <v>36.933988000000028</v>
      </c>
      <c r="C57" s="201">
        <v>-26.796215899999982</v>
      </c>
      <c r="D57" s="201">
        <v>-16.143216000000002</v>
      </c>
      <c r="E57" s="201">
        <v>-4.3000000000000149E-2</v>
      </c>
      <c r="F57" s="201">
        <v>-6.5079999999999814</v>
      </c>
      <c r="G57" s="201">
        <v>-4.1019999</v>
      </c>
      <c r="H57" s="201">
        <v>-21.398795000000035</v>
      </c>
      <c r="I57" s="201">
        <v>-11.26102289999999</v>
      </c>
      <c r="J57" s="201">
        <v>-6.2120229999999879</v>
      </c>
      <c r="K57" s="364">
        <v>-5.0489999999999782</v>
      </c>
      <c r="L57" s="156"/>
      <c r="M57" s="156"/>
      <c r="N57" s="156"/>
      <c r="O57" s="263"/>
      <c r="P57" s="156"/>
      <c r="Q57" s="29"/>
      <c r="R57" s="35"/>
      <c r="S57" s="29"/>
      <c r="T57" s="29"/>
      <c r="U57" s="29"/>
      <c r="V57" s="36"/>
      <c r="W57" s="31"/>
      <c r="X57" s="31"/>
      <c r="Y57" s="29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1:34" s="64" customFormat="1" ht="16" customHeight="1" x14ac:dyDescent="0.25">
      <c r="A58" s="395" t="s">
        <v>149</v>
      </c>
      <c r="B58" s="201">
        <v>2.7554999999999836</v>
      </c>
      <c r="C58" s="201">
        <v>10.158719099999985</v>
      </c>
      <c r="D58" s="201">
        <v>8.7607190000000088</v>
      </c>
      <c r="E58" s="201">
        <v>-0.17799999999999994</v>
      </c>
      <c r="F58" s="201">
        <v>2.5249999999999773</v>
      </c>
      <c r="G58" s="201">
        <v>-0.9489998999999999</v>
      </c>
      <c r="H58" s="201">
        <v>2.9531029999999987</v>
      </c>
      <c r="I58" s="201">
        <v>15.867322099999967</v>
      </c>
      <c r="J58" s="201">
        <v>10.950322</v>
      </c>
      <c r="K58" s="364">
        <v>4.9169999999999732</v>
      </c>
      <c r="L58" s="156"/>
      <c r="M58" s="156"/>
      <c r="N58" s="156"/>
      <c r="O58" s="263"/>
      <c r="P58" s="156"/>
      <c r="Q58" s="29"/>
      <c r="R58" s="35"/>
      <c r="S58" s="29"/>
      <c r="T58" s="29"/>
      <c r="U58" s="29"/>
      <c r="V58" s="36"/>
      <c r="W58" s="31"/>
      <c r="X58" s="31"/>
      <c r="Y58" s="29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1:34" s="64" customFormat="1" ht="16" customHeight="1" x14ac:dyDescent="0.25">
      <c r="A59" s="395" t="s">
        <v>150</v>
      </c>
      <c r="B59" s="201">
        <v>-7.2263650000000155</v>
      </c>
      <c r="C59" s="201">
        <v>-10.145339900000023</v>
      </c>
      <c r="D59" s="201">
        <v>-1.873340000000006</v>
      </c>
      <c r="E59" s="201">
        <v>0.31000000000000005</v>
      </c>
      <c r="F59" s="201">
        <v>-1.0690000000000168</v>
      </c>
      <c r="G59" s="201">
        <v>-7.5129998999999996</v>
      </c>
      <c r="H59" s="201">
        <v>2.6883390000000134</v>
      </c>
      <c r="I59" s="201">
        <v>-14.683365900000027</v>
      </c>
      <c r="J59" s="201">
        <v>2.4486339999999984</v>
      </c>
      <c r="K59" s="364">
        <v>-17.131999999999977</v>
      </c>
      <c r="L59" s="156"/>
      <c r="M59" s="156"/>
      <c r="N59" s="156"/>
      <c r="O59" s="263"/>
      <c r="P59" s="156"/>
      <c r="Q59" s="29"/>
      <c r="R59" s="35"/>
      <c r="S59" s="29"/>
      <c r="T59" s="29"/>
      <c r="U59" s="29"/>
      <c r="V59" s="36"/>
      <c r="W59" s="31"/>
      <c r="X59" s="31"/>
      <c r="Y59" s="29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1:34" s="64" customFormat="1" ht="16" customHeight="1" x14ac:dyDescent="0.25">
      <c r="A60" s="395" t="s">
        <v>151</v>
      </c>
      <c r="B60" s="201">
        <v>8.9496750000000134</v>
      </c>
      <c r="C60" s="201">
        <v>6.7289181000000493</v>
      </c>
      <c r="D60" s="201">
        <v>5.5799179999999993</v>
      </c>
      <c r="E60" s="201">
        <v>2.0999999999999908E-2</v>
      </c>
      <c r="F60" s="201">
        <v>-3.9539999999999509</v>
      </c>
      <c r="G60" s="201">
        <v>5.082000100000001</v>
      </c>
      <c r="H60" s="201">
        <v>-11.079701999999997</v>
      </c>
      <c r="I60" s="201">
        <v>4.5988911000000652</v>
      </c>
      <c r="J60" s="201">
        <v>-1.8381090000000029</v>
      </c>
      <c r="K60" s="364">
        <v>6.4370000000000118</v>
      </c>
      <c r="L60" s="156"/>
      <c r="M60" s="156"/>
      <c r="N60" s="156"/>
      <c r="O60" s="263"/>
      <c r="P60" s="156"/>
      <c r="Q60" s="29"/>
      <c r="R60" s="35"/>
      <c r="S60" s="29"/>
      <c r="T60" s="29"/>
      <c r="U60" s="29"/>
      <c r="V60" s="36"/>
      <c r="W60" s="31"/>
      <c r="X60" s="31"/>
      <c r="Y60" s="29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1:34" s="64" customFormat="1" ht="16" customHeight="1" x14ac:dyDescent="0.25">
      <c r="A61" s="395" t="s">
        <v>152</v>
      </c>
      <c r="B61" s="201">
        <v>30.002409</v>
      </c>
      <c r="C61" s="201">
        <v>-20.195062900000039</v>
      </c>
      <c r="D61" s="201">
        <v>-1.0050629999999998</v>
      </c>
      <c r="E61" s="201">
        <v>-0.20999999999999996</v>
      </c>
      <c r="F61" s="201">
        <v>-19.496000000000038</v>
      </c>
      <c r="G61" s="201">
        <v>0.51600009999999996</v>
      </c>
      <c r="H61" s="201">
        <v>-0.25287199999996801</v>
      </c>
      <c r="I61" s="201">
        <v>9.5544740999999931</v>
      </c>
      <c r="J61" s="201">
        <v>7.2484740000000016</v>
      </c>
      <c r="K61" s="364">
        <v>2.3059999999999832</v>
      </c>
      <c r="L61" s="156"/>
      <c r="M61" s="156"/>
      <c r="N61" s="156"/>
      <c r="O61" s="263"/>
      <c r="P61" s="156"/>
      <c r="Q61" s="29"/>
      <c r="R61" s="35"/>
      <c r="S61" s="29"/>
      <c r="T61" s="29"/>
      <c r="U61" s="29"/>
      <c r="V61" s="36"/>
      <c r="W61" s="31"/>
      <c r="X61" s="31"/>
      <c r="Y61" s="29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1:34" s="64" customFormat="1" ht="16" customHeight="1" x14ac:dyDescent="0.25">
      <c r="A62" s="395" t="s">
        <v>153</v>
      </c>
      <c r="B62" s="201">
        <v>-3.9052680000000066</v>
      </c>
      <c r="C62" s="201">
        <v>5.9557541000000125</v>
      </c>
      <c r="D62" s="201">
        <v>4.5557540000000003</v>
      </c>
      <c r="E62" s="201">
        <v>-0.19399999999999995</v>
      </c>
      <c r="F62" s="201">
        <v>-1.4259999999999877</v>
      </c>
      <c r="G62" s="201">
        <v>3.0200000999999994</v>
      </c>
      <c r="H62" s="201">
        <v>-1.2256210000000749</v>
      </c>
      <c r="I62" s="201">
        <v>0.82486509999993096</v>
      </c>
      <c r="J62" s="201">
        <v>-0.22613499999999931</v>
      </c>
      <c r="K62" s="364">
        <v>1.0509999999999877</v>
      </c>
      <c r="L62" s="156"/>
      <c r="M62" s="156"/>
      <c r="N62" s="156"/>
      <c r="O62" s="263"/>
      <c r="P62" s="156"/>
      <c r="Q62" s="29"/>
      <c r="R62" s="35"/>
      <c r="S62" s="29"/>
      <c r="T62" s="29"/>
      <c r="U62" s="29"/>
      <c r="V62" s="36"/>
      <c r="W62" s="31"/>
      <c r="X62" s="31"/>
      <c r="Y62" s="29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1:34" s="64" customFormat="1" ht="16" customHeight="1" x14ac:dyDescent="0.25">
      <c r="A63" s="395" t="s">
        <v>154</v>
      </c>
      <c r="B63" s="201">
        <v>-5.3933310000000176</v>
      </c>
      <c r="C63" s="201">
        <v>-3.7977699000000187</v>
      </c>
      <c r="D63" s="201">
        <v>3.922229999999999</v>
      </c>
      <c r="E63" s="201">
        <v>5.3599999999999994</v>
      </c>
      <c r="F63" s="201">
        <v>-13.569000000000017</v>
      </c>
      <c r="G63" s="201">
        <v>0.48900009999999988</v>
      </c>
      <c r="H63" s="201">
        <v>6.1880030000001227</v>
      </c>
      <c r="I63" s="201">
        <v>-3.0030978999999132</v>
      </c>
      <c r="J63" s="201">
        <v>-4.6130980000000079</v>
      </c>
      <c r="K63" s="364">
        <v>1.6100000000000136</v>
      </c>
      <c r="L63" s="156"/>
      <c r="M63" s="156"/>
      <c r="N63" s="156"/>
      <c r="O63" s="263"/>
      <c r="P63" s="156"/>
      <c r="Q63" s="29"/>
      <c r="R63" s="35"/>
      <c r="S63" s="29"/>
      <c r="T63" s="29"/>
      <c r="U63" s="29"/>
      <c r="V63" s="36"/>
      <c r="W63" s="31"/>
      <c r="X63" s="31"/>
      <c r="Y63" s="29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1:34" s="64" customFormat="1" ht="16" customHeight="1" x14ac:dyDescent="0.25">
      <c r="A64" s="395" t="s">
        <v>155</v>
      </c>
      <c r="B64" s="201">
        <v>22.802888000000024</v>
      </c>
      <c r="C64" s="201">
        <v>-9.09563589999998</v>
      </c>
      <c r="D64" s="201">
        <v>-3.8366359999999986</v>
      </c>
      <c r="E64" s="201">
        <v>10.786000000000001</v>
      </c>
      <c r="F64" s="201">
        <v>-15.680999999999983</v>
      </c>
      <c r="G64" s="201">
        <v>-0.36399989999999988</v>
      </c>
      <c r="H64" s="201">
        <v>-6.9205830000001072</v>
      </c>
      <c r="I64" s="201">
        <v>6.7866690999999371</v>
      </c>
      <c r="J64" s="201">
        <v>9.7726690000000076</v>
      </c>
      <c r="K64" s="364">
        <v>-2.9860000000000184</v>
      </c>
      <c r="L64" s="156"/>
      <c r="M64" s="156"/>
      <c r="N64" s="156"/>
      <c r="O64" s="263"/>
      <c r="P64" s="156"/>
      <c r="Q64" s="29"/>
      <c r="R64" s="35"/>
      <c r="S64" s="29"/>
      <c r="T64" s="29"/>
      <c r="U64" s="29"/>
      <c r="V64" s="36"/>
      <c r="W64" s="31"/>
      <c r="X64" s="31"/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1:34" s="64" customFormat="1" ht="16" customHeight="1" x14ac:dyDescent="0.25">
      <c r="A65" s="395" t="s">
        <v>156</v>
      </c>
      <c r="B65" s="201">
        <v>1.1747709999999927</v>
      </c>
      <c r="C65" s="201">
        <v>3.080933099999986</v>
      </c>
      <c r="D65" s="201">
        <v>6.170932999999998</v>
      </c>
      <c r="E65" s="201">
        <v>-1.2530000000000001</v>
      </c>
      <c r="F65" s="201">
        <v>-3.2050000000000125</v>
      </c>
      <c r="G65" s="201">
        <v>1.3680001000000004</v>
      </c>
      <c r="H65" s="201">
        <v>-8.929128999999989</v>
      </c>
      <c r="I65" s="201">
        <v>-4.6734249000000103</v>
      </c>
      <c r="J65" s="201">
        <v>-3.8774250000000023</v>
      </c>
      <c r="K65" s="364">
        <v>-0.79600000000002069</v>
      </c>
      <c r="L65" s="156"/>
      <c r="M65" s="156"/>
      <c r="N65" s="156"/>
      <c r="O65" s="263"/>
      <c r="P65" s="156"/>
      <c r="Q65" s="29"/>
      <c r="R65" s="35"/>
      <c r="S65" s="29"/>
      <c r="T65" s="29"/>
      <c r="U65" s="29"/>
      <c r="V65" s="36"/>
      <c r="W65" s="31"/>
      <c r="X65" s="31"/>
      <c r="Y65" s="29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1:34" s="64" customFormat="1" ht="16" customHeight="1" x14ac:dyDescent="0.25">
      <c r="A66" s="395" t="s">
        <v>157</v>
      </c>
      <c r="B66" s="201">
        <v>14.723520000000008</v>
      </c>
      <c r="C66" s="201">
        <v>2.4801932900000057</v>
      </c>
      <c r="D66" s="201">
        <v>7.6928150000000013</v>
      </c>
      <c r="E66" s="201">
        <v>-3.338000000000001</v>
      </c>
      <c r="F66" s="201">
        <v>-1.7706218099999944</v>
      </c>
      <c r="G66" s="201">
        <v>-0.10399990000000009</v>
      </c>
      <c r="H66" s="201">
        <v>1.477084810000008</v>
      </c>
      <c r="I66" s="201">
        <v>18.680798100000022</v>
      </c>
      <c r="J66" s="201">
        <v>12.272797999999995</v>
      </c>
      <c r="K66" s="364">
        <v>6.4080000000000439</v>
      </c>
      <c r="L66" s="156"/>
      <c r="M66" s="156"/>
      <c r="N66" s="156"/>
      <c r="O66" s="263"/>
      <c r="P66" s="156"/>
      <c r="Q66" s="29"/>
      <c r="R66" s="35"/>
      <c r="S66" s="29"/>
      <c r="T66" s="29"/>
      <c r="U66" s="29"/>
      <c r="V66" s="36"/>
      <c r="W66" s="31"/>
      <c r="X66" s="31"/>
      <c r="Y66" s="29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1:34" s="64" customFormat="1" ht="16" customHeight="1" x14ac:dyDescent="0.25">
      <c r="A67" s="395" t="s">
        <v>158</v>
      </c>
      <c r="B67" s="201">
        <v>-16.577058999999991</v>
      </c>
      <c r="C67" s="201">
        <v>-3.5498022100000002</v>
      </c>
      <c r="D67" s="201">
        <v>3.0735799999999998</v>
      </c>
      <c r="E67" s="201">
        <v>-0.86100000000000065</v>
      </c>
      <c r="F67" s="201">
        <v>-4.5793823099999997</v>
      </c>
      <c r="G67" s="201">
        <v>-1.1829998999999998</v>
      </c>
      <c r="H67" s="201">
        <v>-0.23509868999997252</v>
      </c>
      <c r="I67" s="201">
        <v>-20.361959899999963</v>
      </c>
      <c r="J67" s="201">
        <v>-19.491959999999992</v>
      </c>
      <c r="K67" s="364">
        <v>-0.87000000000003297</v>
      </c>
      <c r="L67" s="156"/>
      <c r="M67" s="156"/>
      <c r="N67" s="156"/>
      <c r="O67" s="263"/>
      <c r="P67" s="156"/>
      <c r="Q67" s="29"/>
      <c r="R67" s="35"/>
      <c r="S67" s="29"/>
      <c r="T67" s="29"/>
      <c r="U67" s="29"/>
      <c r="V67" s="36"/>
      <c r="W67" s="31"/>
      <c r="X67" s="31"/>
      <c r="Y67" s="29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1:34" s="64" customFormat="1" ht="16" customHeight="1" x14ac:dyDescent="0.25">
      <c r="A68" s="395" t="s">
        <v>159</v>
      </c>
      <c r="B68" s="201">
        <v>51.048869999999994</v>
      </c>
      <c r="C68" s="201">
        <v>-39.55901089000001</v>
      </c>
      <c r="D68" s="201">
        <v>-20.288372000000003</v>
      </c>
      <c r="E68" s="201">
        <v>-0.97100000000000009</v>
      </c>
      <c r="F68" s="201">
        <v>-15.341638990000007</v>
      </c>
      <c r="G68" s="201">
        <v>-2.9579999000000012</v>
      </c>
      <c r="H68" s="201">
        <v>2.6329079900000067</v>
      </c>
      <c r="I68" s="201">
        <v>14.12276709999999</v>
      </c>
      <c r="J68" s="201">
        <v>17.937766999999994</v>
      </c>
      <c r="K68" s="364">
        <v>-3.8149999999999977</v>
      </c>
      <c r="L68" s="156"/>
      <c r="M68" s="156"/>
      <c r="N68" s="156"/>
      <c r="O68" s="263"/>
      <c r="P68" s="156"/>
      <c r="Q68" s="29"/>
      <c r="R68" s="35"/>
      <c r="S68" s="29"/>
      <c r="T68" s="29"/>
      <c r="U68" s="29"/>
      <c r="V68" s="36"/>
      <c r="W68" s="31"/>
      <c r="X68" s="31"/>
      <c r="Y68" s="29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1:34" s="64" customFormat="1" ht="16" customHeight="1" x14ac:dyDescent="0.25">
      <c r="A69" s="395" t="s">
        <v>160</v>
      </c>
      <c r="B69" s="201">
        <v>-2.8402710000000013</v>
      </c>
      <c r="C69" s="201">
        <v>-10.513525789999989</v>
      </c>
      <c r="D69" s="201">
        <v>-6.6051690000000036</v>
      </c>
      <c r="E69" s="201">
        <v>-0.98799999999999955</v>
      </c>
      <c r="F69" s="201">
        <v>-3.8473568899999862</v>
      </c>
      <c r="G69" s="201">
        <v>0.92700010000000133</v>
      </c>
      <c r="H69" s="201">
        <v>3.7083488899999679</v>
      </c>
      <c r="I69" s="201">
        <v>-9.6454479000000219</v>
      </c>
      <c r="J69" s="201">
        <v>2.9555519999999973</v>
      </c>
      <c r="K69" s="364">
        <v>-12.600999999999971</v>
      </c>
      <c r="L69" s="156"/>
      <c r="M69" s="156"/>
      <c r="N69" s="156"/>
      <c r="O69" s="263"/>
      <c r="P69" s="156"/>
      <c r="Q69" s="29"/>
      <c r="R69" s="35"/>
      <c r="S69" s="29"/>
      <c r="T69" s="29"/>
      <c r="U69" s="29"/>
      <c r="V69" s="36"/>
      <c r="W69" s="31"/>
      <c r="X69" s="31"/>
      <c r="Y69" s="29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1:34" s="64" customFormat="1" ht="16" customHeight="1" x14ac:dyDescent="0.25">
      <c r="A70" s="395" t="s">
        <v>161</v>
      </c>
      <c r="B70" s="201">
        <v>7.5173990000000117</v>
      </c>
      <c r="C70" s="201">
        <v>-3.8024349000000024</v>
      </c>
      <c r="D70" s="201">
        <v>3.6265650000000065</v>
      </c>
      <c r="E70" s="201">
        <v>-1.0199999999999996</v>
      </c>
      <c r="F70" s="201">
        <v>-7.9660000000000082</v>
      </c>
      <c r="G70" s="201">
        <v>1.5570000999999987</v>
      </c>
      <c r="H70" s="201">
        <v>95.888446000000044</v>
      </c>
      <c r="I70" s="201">
        <v>99.603410100000048</v>
      </c>
      <c r="J70" s="201">
        <v>15.120410000000007</v>
      </c>
      <c r="K70" s="364">
        <v>84.483000000000004</v>
      </c>
      <c r="L70" s="156"/>
      <c r="M70" s="156"/>
      <c r="N70" s="156"/>
      <c r="O70" s="263"/>
      <c r="P70" s="156"/>
      <c r="Q70" s="29"/>
      <c r="R70" s="35"/>
      <c r="S70" s="29"/>
      <c r="T70" s="29"/>
      <c r="U70" s="29"/>
      <c r="V70" s="36"/>
      <c r="W70" s="31"/>
      <c r="X70" s="31"/>
      <c r="Y70" s="29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s="64" customFormat="1" ht="16" customHeight="1" x14ac:dyDescent="0.25">
      <c r="A71" s="395" t="s">
        <v>162</v>
      </c>
      <c r="B71" s="201">
        <v>-5.6284630000000107</v>
      </c>
      <c r="C71" s="201">
        <v>-18.913716900000001</v>
      </c>
      <c r="D71" s="201">
        <v>-9.4497169999999997</v>
      </c>
      <c r="E71" s="201">
        <v>-0.3830000000000009</v>
      </c>
      <c r="F71" s="201">
        <v>-9.5589999999999975</v>
      </c>
      <c r="G71" s="201">
        <v>0.47800010000000065</v>
      </c>
      <c r="H71" s="201">
        <v>-79.738166000000007</v>
      </c>
      <c r="I71" s="201">
        <v>-104.28034590000001</v>
      </c>
      <c r="J71" s="201">
        <v>-4.3413460000000157</v>
      </c>
      <c r="K71" s="364">
        <v>-99.938999999999993</v>
      </c>
      <c r="L71" s="156"/>
      <c r="M71" s="156"/>
      <c r="N71" s="156"/>
      <c r="O71" s="263"/>
      <c r="P71" s="156"/>
      <c r="Q71" s="29"/>
      <c r="R71" s="35"/>
      <c r="S71" s="29"/>
      <c r="T71" s="29"/>
      <c r="U71" s="29"/>
      <c r="V71" s="36"/>
      <c r="W71" s="31"/>
      <c r="X71" s="31"/>
      <c r="Y71" s="29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1:34" s="64" customFormat="1" ht="16" customHeight="1" x14ac:dyDescent="0.25">
      <c r="A72" s="395" t="s">
        <v>163</v>
      </c>
      <c r="B72" s="201">
        <v>26.066003849999987</v>
      </c>
      <c r="C72" s="201">
        <v>-5.9243698999999905</v>
      </c>
      <c r="D72" s="201">
        <v>-2.2183700000000002</v>
      </c>
      <c r="E72" s="201">
        <v>-0.69099999999999895</v>
      </c>
      <c r="F72" s="201">
        <v>-3.7839999999999918</v>
      </c>
      <c r="G72" s="201">
        <v>0.76900010000000008</v>
      </c>
      <c r="H72" s="201">
        <v>-10.663754850000032</v>
      </c>
      <c r="I72" s="201">
        <v>9.4778790999999636</v>
      </c>
      <c r="J72" s="201">
        <v>8.6098790000000207</v>
      </c>
      <c r="K72" s="364">
        <v>0.86799999999996658</v>
      </c>
      <c r="L72" s="156"/>
      <c r="M72" s="156"/>
      <c r="N72" s="156"/>
      <c r="O72" s="263"/>
      <c r="P72" s="156"/>
      <c r="Q72" s="29"/>
      <c r="R72" s="35"/>
      <c r="S72" s="29"/>
      <c r="T72" s="29"/>
      <c r="U72" s="29"/>
      <c r="V72" s="36"/>
      <c r="W72" s="31"/>
      <c r="X72" s="31"/>
      <c r="Y72" s="29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s="64" customFormat="1" ht="16" customHeight="1" x14ac:dyDescent="0.25">
      <c r="A73" s="395" t="s">
        <v>164</v>
      </c>
      <c r="B73" s="201">
        <v>7.7005371500000024</v>
      </c>
      <c r="C73" s="201">
        <v>4.8116210999999973</v>
      </c>
      <c r="D73" s="201">
        <v>8.5306209999999965</v>
      </c>
      <c r="E73" s="201">
        <v>-4.0000000000013358E-3</v>
      </c>
      <c r="F73" s="201">
        <v>-3.820999999999998</v>
      </c>
      <c r="G73" s="201">
        <v>0.10600009999999987</v>
      </c>
      <c r="H73" s="201">
        <v>-0.13817214999994576</v>
      </c>
      <c r="I73" s="201">
        <v>12.373986100000053</v>
      </c>
      <c r="J73" s="201">
        <v>9.5799860000000052</v>
      </c>
      <c r="K73" s="364">
        <v>2.7940000000000111</v>
      </c>
      <c r="L73" s="156"/>
      <c r="M73" s="156"/>
      <c r="N73" s="156"/>
      <c r="O73" s="263"/>
      <c r="P73" s="156"/>
      <c r="Q73" s="29"/>
      <c r="R73" s="35"/>
      <c r="S73" s="29"/>
      <c r="T73" s="29"/>
      <c r="U73" s="29"/>
      <c r="V73" s="36"/>
      <c r="W73" s="31"/>
      <c r="X73" s="31"/>
      <c r="Y73" s="29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:34" s="64" customFormat="1" ht="16" customHeight="1" x14ac:dyDescent="0.25">
      <c r="A74" s="395" t="s">
        <v>165</v>
      </c>
      <c r="B74" s="201">
        <v>8.6704090000000349</v>
      </c>
      <c r="C74" s="201">
        <v>-3.9423419000000108</v>
      </c>
      <c r="D74" s="201">
        <v>1.6496580000000023</v>
      </c>
      <c r="E74" s="201">
        <v>0.93200000000000038</v>
      </c>
      <c r="F74" s="201">
        <v>-6.3480000000000132</v>
      </c>
      <c r="G74" s="201">
        <v>-0.17599990000000015</v>
      </c>
      <c r="H74" s="201">
        <v>5.6366049999998893</v>
      </c>
      <c r="I74" s="201">
        <v>10.364672099999913</v>
      </c>
      <c r="J74" s="201">
        <v>11.845671999999979</v>
      </c>
      <c r="K74" s="364">
        <v>-1.4809999999999945</v>
      </c>
      <c r="L74" s="156"/>
      <c r="M74" s="156"/>
      <c r="N74" s="156"/>
      <c r="O74" s="263"/>
      <c r="P74" s="156"/>
      <c r="Q74" s="29"/>
      <c r="R74" s="35"/>
      <c r="S74" s="29"/>
      <c r="T74" s="29"/>
      <c r="U74" s="29"/>
      <c r="V74" s="36"/>
      <c r="W74" s="31"/>
      <c r="X74" s="31"/>
      <c r="Y74" s="29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1:34" s="64" customFormat="1" ht="16" customHeight="1" x14ac:dyDescent="0.25">
      <c r="A75" s="395" t="s">
        <v>166</v>
      </c>
      <c r="B75" s="201">
        <v>-15.967398000000003</v>
      </c>
      <c r="C75" s="201">
        <v>5.6529890999999965</v>
      </c>
      <c r="D75" s="201">
        <v>8.1779890000000002</v>
      </c>
      <c r="E75" s="201">
        <v>0.69599999999999973</v>
      </c>
      <c r="F75" s="201">
        <v>-3.1140000000000043</v>
      </c>
      <c r="G75" s="201">
        <v>-0.10699989999999932</v>
      </c>
      <c r="H75" s="201">
        <v>0.49129900000011162</v>
      </c>
      <c r="I75" s="201">
        <v>-9.8231098999998956</v>
      </c>
      <c r="J75" s="201">
        <v>-6.460109999999986</v>
      </c>
      <c r="K75" s="364">
        <v>-3.3629999999999995</v>
      </c>
      <c r="L75" s="156"/>
      <c r="M75" s="156"/>
      <c r="N75" s="156"/>
      <c r="O75" s="263"/>
      <c r="P75" s="156"/>
      <c r="Q75" s="29"/>
      <c r="R75" s="35"/>
      <c r="S75" s="29"/>
      <c r="T75" s="29"/>
      <c r="U75" s="29"/>
      <c r="V75" s="36"/>
      <c r="W75" s="31"/>
      <c r="X75" s="31"/>
      <c r="Y75" s="29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:34" s="64" customFormat="1" ht="16" customHeight="1" x14ac:dyDescent="0.25">
      <c r="A76" s="395" t="s">
        <v>167</v>
      </c>
      <c r="B76" s="201">
        <v>17.880161999999984</v>
      </c>
      <c r="C76" s="201">
        <v>-6.3148708999999723</v>
      </c>
      <c r="D76" s="201">
        <v>-0.42587100000000078</v>
      </c>
      <c r="E76" s="201">
        <v>1.3360000000000003</v>
      </c>
      <c r="F76" s="201">
        <v>-5.7739999999999725</v>
      </c>
      <c r="G76" s="201">
        <v>-1.4509998999999996</v>
      </c>
      <c r="H76" s="201">
        <v>-4.0174050000001102</v>
      </c>
      <c r="I76" s="201">
        <v>7.5478860999999018</v>
      </c>
      <c r="J76" s="201">
        <v>17.862886000000003</v>
      </c>
      <c r="K76" s="364">
        <v>-10.314999999999998</v>
      </c>
      <c r="L76" s="156"/>
      <c r="M76" s="156"/>
      <c r="N76" s="156"/>
      <c r="O76" s="263"/>
      <c r="P76" s="156"/>
      <c r="Q76" s="29"/>
      <c r="R76" s="35"/>
      <c r="S76" s="29"/>
      <c r="T76" s="29"/>
      <c r="U76" s="29"/>
      <c r="V76" s="36"/>
      <c r="W76" s="31"/>
      <c r="X76" s="31"/>
      <c r="Y76" s="29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1:34" s="64" customFormat="1" ht="16" customHeight="1" x14ac:dyDescent="0.25">
      <c r="A77" s="395" t="s">
        <v>168</v>
      </c>
      <c r="B77" s="201">
        <v>-7.8703899999999862</v>
      </c>
      <c r="C77" s="201">
        <v>5.1053970999999878</v>
      </c>
      <c r="D77" s="201">
        <v>5.6943969999999986</v>
      </c>
      <c r="E77" s="201">
        <v>0.77899999999999991</v>
      </c>
      <c r="F77" s="201">
        <v>0.34899999999998954</v>
      </c>
      <c r="G77" s="201">
        <v>-1.7169999000000005</v>
      </c>
      <c r="H77" s="201">
        <v>3.5403250000000526</v>
      </c>
      <c r="I77" s="201">
        <v>0.77533210000005415</v>
      </c>
      <c r="J77" s="201">
        <v>7.3593319999999949</v>
      </c>
      <c r="K77" s="364">
        <v>-6.5840000000000032</v>
      </c>
      <c r="L77" s="156"/>
      <c r="M77" s="156"/>
      <c r="N77" s="156"/>
      <c r="O77" s="263"/>
      <c r="P77" s="156"/>
      <c r="Q77" s="29"/>
      <c r="R77" s="35"/>
      <c r="S77" s="29"/>
      <c r="T77" s="29"/>
      <c r="U77" s="29"/>
      <c r="V77" s="36"/>
      <c r="W77" s="31"/>
      <c r="X77" s="31"/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1:34" s="64" customFormat="1" ht="16" customHeight="1" x14ac:dyDescent="0.25">
      <c r="A78" s="395" t="s">
        <v>169</v>
      </c>
      <c r="B78" s="201">
        <v>3.1473179999999843</v>
      </c>
      <c r="C78" s="201">
        <v>11.706670099999997</v>
      </c>
      <c r="D78" s="201">
        <v>-4.8613299999999988</v>
      </c>
      <c r="E78" s="201">
        <v>16.698</v>
      </c>
      <c r="F78" s="201">
        <v>-2.8880000000000052</v>
      </c>
      <c r="G78" s="201">
        <v>2.7580000999999998</v>
      </c>
      <c r="H78" s="201">
        <v>-0.82081900000002861</v>
      </c>
      <c r="I78" s="201">
        <v>14.033169099999952</v>
      </c>
      <c r="J78" s="201">
        <v>10.335168999999979</v>
      </c>
      <c r="K78" s="364">
        <v>3.6979999999999791</v>
      </c>
      <c r="L78" s="156"/>
      <c r="M78" s="156"/>
      <c r="N78" s="156"/>
      <c r="O78" s="263"/>
      <c r="P78" s="156"/>
      <c r="Q78" s="29"/>
      <c r="R78" s="35"/>
      <c r="S78" s="29"/>
      <c r="T78" s="29"/>
      <c r="U78" s="29"/>
      <c r="V78" s="36"/>
      <c r="W78" s="31"/>
      <c r="X78" s="31"/>
      <c r="Y78" s="29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1:34" s="64" customFormat="1" ht="16" customHeight="1" x14ac:dyDescent="0.25">
      <c r="A79" s="395" t="s">
        <v>170</v>
      </c>
      <c r="B79" s="201">
        <v>8.2871549999999843</v>
      </c>
      <c r="C79" s="201">
        <v>-2.5141968999999906</v>
      </c>
      <c r="D79" s="201">
        <v>-6.5541969999999985</v>
      </c>
      <c r="E79" s="201">
        <v>4.9800000000000004</v>
      </c>
      <c r="F79" s="201">
        <v>-1.664999999999992</v>
      </c>
      <c r="G79" s="201">
        <v>0.72500009999999959</v>
      </c>
      <c r="H79" s="201">
        <v>-6.8115369999998734</v>
      </c>
      <c r="I79" s="201">
        <v>-1.0385788999998802</v>
      </c>
      <c r="J79" s="201">
        <v>-4.015578999999974</v>
      </c>
      <c r="K79" s="364">
        <v>2.9770000000000323</v>
      </c>
      <c r="L79" s="156"/>
      <c r="M79" s="156"/>
      <c r="N79" s="156"/>
      <c r="O79" s="263"/>
      <c r="P79" s="156"/>
      <c r="Q79" s="29"/>
      <c r="R79" s="35"/>
      <c r="S79" s="29"/>
      <c r="T79" s="29"/>
      <c r="U79" s="29"/>
      <c r="V79" s="36"/>
      <c r="W79" s="31"/>
      <c r="X79" s="31"/>
      <c r="Y79" s="29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1:34" s="64" customFormat="1" ht="16" customHeight="1" x14ac:dyDescent="0.25">
      <c r="A80" s="395" t="s">
        <v>171</v>
      </c>
      <c r="B80" s="201">
        <v>3.8007180000000176</v>
      </c>
      <c r="C80" s="201">
        <v>0.87432709999999103</v>
      </c>
      <c r="D80" s="201">
        <v>0.75932699999999897</v>
      </c>
      <c r="E80" s="201">
        <v>1.0439999999999969</v>
      </c>
      <c r="F80" s="201">
        <v>-4.0010000000000048</v>
      </c>
      <c r="G80" s="201">
        <v>3.0720000999999999</v>
      </c>
      <c r="H80" s="201">
        <v>6.709419999999966</v>
      </c>
      <c r="I80" s="201">
        <v>11.384465099999975</v>
      </c>
      <c r="J80" s="201">
        <v>8.7724650000000111</v>
      </c>
      <c r="K80" s="364">
        <v>2.6119999999999663</v>
      </c>
      <c r="L80" s="156"/>
      <c r="M80" s="156"/>
      <c r="N80" s="156"/>
      <c r="O80" s="263"/>
      <c r="P80" s="156"/>
      <c r="Q80" s="29"/>
      <c r="R80" s="35"/>
      <c r="S80" s="29"/>
      <c r="T80" s="29"/>
      <c r="U80" s="29"/>
      <c r="V80" s="36"/>
      <c r="W80" s="31"/>
      <c r="X80" s="31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:34" s="64" customFormat="1" ht="16" customHeight="1" x14ac:dyDescent="0.25">
      <c r="A81" s="395" t="s">
        <v>172</v>
      </c>
      <c r="B81" s="201">
        <v>-3.2331540000000132</v>
      </c>
      <c r="C81" s="201">
        <v>7.4048720999999986</v>
      </c>
      <c r="D81" s="201">
        <v>9.4018720000000009</v>
      </c>
      <c r="E81" s="201">
        <v>-0.30099999999999483</v>
      </c>
      <c r="F81" s="201">
        <v>0.54599999999999227</v>
      </c>
      <c r="G81" s="201">
        <v>-2.2419999000000002</v>
      </c>
      <c r="H81" s="201">
        <v>-2.7588960000000213</v>
      </c>
      <c r="I81" s="201">
        <v>1.4128220999999641</v>
      </c>
      <c r="J81" s="201">
        <v>-3.7501780000000053</v>
      </c>
      <c r="K81" s="364">
        <v>5.1630000000000109</v>
      </c>
      <c r="L81" s="156"/>
      <c r="M81" s="156"/>
      <c r="N81" s="156"/>
      <c r="O81" s="263"/>
      <c r="P81" s="156"/>
      <c r="Q81" s="29"/>
      <c r="R81" s="35"/>
      <c r="S81" s="29"/>
      <c r="T81" s="29"/>
      <c r="U81" s="29"/>
      <c r="V81" s="36"/>
      <c r="W81" s="31"/>
      <c r="X81" s="31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:34" s="64" customFormat="1" ht="16" customHeight="1" x14ac:dyDescent="0.25">
      <c r="A82" s="395" t="s">
        <v>173</v>
      </c>
      <c r="B82" s="201">
        <v>22.073006999999961</v>
      </c>
      <c r="C82" s="201">
        <v>1.5246700999999951</v>
      </c>
      <c r="D82" s="201">
        <v>-8.0363300000000031</v>
      </c>
      <c r="E82" s="201">
        <v>1.8789999999999978</v>
      </c>
      <c r="F82" s="201">
        <v>6.3810000000000002</v>
      </c>
      <c r="G82" s="201">
        <v>1.3010001000000002</v>
      </c>
      <c r="H82" s="201">
        <v>-13.076492000000002</v>
      </c>
      <c r="I82" s="201">
        <v>10.521185099999954</v>
      </c>
      <c r="J82" s="201">
        <v>12.873184999999978</v>
      </c>
      <c r="K82" s="364">
        <v>-2.3520000000000039</v>
      </c>
      <c r="L82" s="156"/>
      <c r="M82" s="156"/>
      <c r="N82" s="156"/>
      <c r="O82" s="263"/>
      <c r="P82" s="156"/>
      <c r="Q82" s="29"/>
      <c r="R82" s="35"/>
      <c r="S82" s="29"/>
      <c r="T82" s="29"/>
      <c r="U82" s="29"/>
      <c r="V82" s="36"/>
      <c r="W82" s="31"/>
      <c r="X82" s="31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34" s="64" customFormat="1" ht="16" customHeight="1" x14ac:dyDescent="0.25">
      <c r="A83" s="395" t="s">
        <v>174</v>
      </c>
      <c r="B83" s="201">
        <v>-22.087137999999925</v>
      </c>
      <c r="C83" s="201">
        <v>16.774221100000005</v>
      </c>
      <c r="D83" s="201">
        <v>7.4202210000000015</v>
      </c>
      <c r="E83" s="201">
        <v>3.0529999999999973</v>
      </c>
      <c r="F83" s="201">
        <v>5.3230000000000075</v>
      </c>
      <c r="G83" s="201">
        <v>0.97800009999999971</v>
      </c>
      <c r="H83" s="201">
        <v>-3.7743230000000381</v>
      </c>
      <c r="I83" s="201">
        <v>-9.0872398999999575</v>
      </c>
      <c r="J83" s="201">
        <v>-14.019239999999968</v>
      </c>
      <c r="K83" s="364">
        <v>4.9320000000000164</v>
      </c>
      <c r="L83" s="156"/>
      <c r="M83" s="156"/>
      <c r="N83" s="156"/>
      <c r="O83" s="263"/>
      <c r="P83" s="156"/>
      <c r="Q83" s="29"/>
      <c r="R83" s="35"/>
      <c r="S83" s="29"/>
      <c r="T83" s="29"/>
      <c r="U83" s="29"/>
      <c r="V83" s="36"/>
      <c r="W83" s="31"/>
      <c r="X83" s="31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34" s="64" customFormat="1" ht="16" customHeight="1" x14ac:dyDescent="0.25">
      <c r="A84" s="395" t="s">
        <v>175</v>
      </c>
      <c r="B84" s="201">
        <v>23.218796999999938</v>
      </c>
      <c r="C84" s="201">
        <v>2.7649730999999949</v>
      </c>
      <c r="D84" s="201">
        <v>-1.5110269999999986</v>
      </c>
      <c r="E84" s="201">
        <v>0.65600000000000591</v>
      </c>
      <c r="F84" s="201">
        <v>3.5449999999999875</v>
      </c>
      <c r="G84" s="201">
        <v>7.5000100000000181E-2</v>
      </c>
      <c r="H84" s="201">
        <v>-20.842882999999915</v>
      </c>
      <c r="I84" s="201">
        <v>5.1408871000000183</v>
      </c>
      <c r="J84" s="201">
        <v>18.521886999999992</v>
      </c>
      <c r="K84" s="364">
        <v>-13.381</v>
      </c>
      <c r="L84" s="156"/>
      <c r="M84" s="156"/>
      <c r="N84" s="156"/>
      <c r="O84" s="263"/>
      <c r="P84" s="156"/>
      <c r="Q84" s="29"/>
      <c r="R84" s="35"/>
      <c r="S84" s="29"/>
      <c r="T84" s="29"/>
      <c r="U84" s="29"/>
      <c r="V84" s="36"/>
      <c r="W84" s="31"/>
      <c r="X84" s="31"/>
      <c r="Y84" s="29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1:34" s="64" customFormat="1" ht="16" customHeight="1" x14ac:dyDescent="0.25">
      <c r="A85" s="395" t="s">
        <v>176</v>
      </c>
      <c r="B85" s="201">
        <v>16.340155000000038</v>
      </c>
      <c r="C85" s="201">
        <v>16.459363100000008</v>
      </c>
      <c r="D85" s="201">
        <v>6.0383629999999968</v>
      </c>
      <c r="E85" s="201">
        <v>-1.152000000000001</v>
      </c>
      <c r="F85" s="201">
        <v>12.318000000000012</v>
      </c>
      <c r="G85" s="201">
        <v>-0.74499990000000016</v>
      </c>
      <c r="H85" s="201">
        <v>-17.197069000000113</v>
      </c>
      <c r="I85" s="201">
        <v>15.60244909999993</v>
      </c>
      <c r="J85" s="201">
        <v>9.9634489999999687</v>
      </c>
      <c r="K85" s="364">
        <v>5.6389999999999816</v>
      </c>
      <c r="L85" s="156"/>
      <c r="M85" s="156"/>
      <c r="N85" s="156"/>
      <c r="O85" s="263"/>
      <c r="P85" s="156"/>
      <c r="Q85" s="29"/>
      <c r="R85" s="35"/>
      <c r="S85" s="29"/>
      <c r="T85" s="29"/>
      <c r="U85" s="29"/>
      <c r="V85" s="36"/>
      <c r="W85" s="31"/>
      <c r="X85" s="31"/>
      <c r="Y85" s="29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1:34" s="64" customFormat="1" ht="16" customHeight="1" x14ac:dyDescent="0.25">
      <c r="A86" s="395" t="s">
        <v>177</v>
      </c>
      <c r="B86" s="201">
        <v>26.695269999999994</v>
      </c>
      <c r="C86" s="201">
        <v>2.3276801000000096</v>
      </c>
      <c r="D86" s="201">
        <v>-5.6633199999999988</v>
      </c>
      <c r="E86" s="201">
        <v>-1.1980000000000004</v>
      </c>
      <c r="F86" s="201">
        <v>9.2400000000000091</v>
      </c>
      <c r="G86" s="201">
        <v>-5.0999900000000153E-2</v>
      </c>
      <c r="H86" s="201">
        <v>-10.955330000000032</v>
      </c>
      <c r="I86" s="201">
        <v>18.067620099999971</v>
      </c>
      <c r="J86" s="201">
        <v>15.992619999999988</v>
      </c>
      <c r="K86" s="364">
        <v>2.0749999999999886</v>
      </c>
      <c r="L86" s="156"/>
      <c r="M86" s="156"/>
      <c r="N86" s="156"/>
      <c r="O86" s="263"/>
      <c r="P86" s="156"/>
      <c r="Q86" s="29"/>
      <c r="R86" s="35"/>
      <c r="S86" s="29"/>
      <c r="T86" s="29"/>
      <c r="U86" s="29"/>
      <c r="V86" s="36"/>
      <c r="W86" s="31"/>
      <c r="X86" s="31"/>
      <c r="Y86" s="29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1:34" s="64" customFormat="1" ht="16" customHeight="1" x14ac:dyDescent="0.25">
      <c r="A87" s="395" t="s">
        <v>178</v>
      </c>
      <c r="B87" s="201">
        <v>-11.141273000000012</v>
      </c>
      <c r="C87" s="201">
        <v>19.948511099999969</v>
      </c>
      <c r="D87" s="201">
        <v>6.6775109999999991</v>
      </c>
      <c r="E87" s="201">
        <v>-0.44600000000000506</v>
      </c>
      <c r="F87" s="201">
        <v>13.363999999999976</v>
      </c>
      <c r="G87" s="201">
        <v>0.35300010000000065</v>
      </c>
      <c r="H87" s="206">
        <v>-9.5856409999998959</v>
      </c>
      <c r="I87" s="206">
        <v>-0.77840289999993928</v>
      </c>
      <c r="J87" s="201">
        <v>-0.43340299999997001</v>
      </c>
      <c r="K87" s="364">
        <v>-0.34499999999997044</v>
      </c>
      <c r="L87" s="156"/>
      <c r="M87" s="156"/>
      <c r="N87" s="156"/>
      <c r="O87" s="263"/>
      <c r="P87" s="156"/>
      <c r="Q87" s="29"/>
      <c r="R87" s="35"/>
      <c r="S87" s="29"/>
      <c r="T87" s="29"/>
      <c r="U87" s="29"/>
      <c r="V87" s="36"/>
      <c r="W87" s="31"/>
      <c r="X87" s="31"/>
      <c r="Y87" s="29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1:34" s="211" customFormat="1" ht="16" customHeight="1" x14ac:dyDescent="0.25">
      <c r="A88" s="395" t="s">
        <v>179</v>
      </c>
      <c r="B88" s="206">
        <v>20.454094999999938</v>
      </c>
      <c r="C88" s="206">
        <v>2.2400441000000084</v>
      </c>
      <c r="D88" s="206">
        <v>-9.5899559999999973</v>
      </c>
      <c r="E88" s="206">
        <v>1.3480000000000061</v>
      </c>
      <c r="F88" s="206">
        <v>10.006</v>
      </c>
      <c r="G88" s="206">
        <v>0.47600009999999954</v>
      </c>
      <c r="H88" s="206">
        <v>-11.744728000000009</v>
      </c>
      <c r="I88" s="206">
        <v>10.949411099999939</v>
      </c>
      <c r="J88" s="206">
        <v>2.8134110000000021</v>
      </c>
      <c r="K88" s="365">
        <v>8.1359999999999957</v>
      </c>
      <c r="L88" s="280"/>
      <c r="M88" s="280"/>
      <c r="N88" s="280"/>
      <c r="O88" s="281"/>
      <c r="P88" s="280"/>
      <c r="Q88" s="208"/>
      <c r="R88" s="209"/>
      <c r="S88" s="208"/>
      <c r="T88" s="208"/>
      <c r="U88" s="208"/>
      <c r="V88" s="282"/>
      <c r="W88" s="207"/>
      <c r="X88" s="207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</row>
    <row r="89" spans="1:34" s="211" customFormat="1" ht="16" customHeight="1" x14ac:dyDescent="0.25">
      <c r="A89" s="395" t="s">
        <v>180</v>
      </c>
      <c r="B89" s="206">
        <v>24.799992000000088</v>
      </c>
      <c r="C89" s="206">
        <v>17.813879100000015</v>
      </c>
      <c r="D89" s="206">
        <v>7.2178789999999999</v>
      </c>
      <c r="E89" s="206">
        <v>0.367999999999995</v>
      </c>
      <c r="F89" s="206">
        <v>10.89100000000002</v>
      </c>
      <c r="G89" s="206">
        <v>-0.66299989999999986</v>
      </c>
      <c r="H89" s="206">
        <v>-25.8206220000001</v>
      </c>
      <c r="I89" s="206">
        <v>16.793249100000004</v>
      </c>
      <c r="J89" s="206">
        <v>-4.5947510000000023</v>
      </c>
      <c r="K89" s="365">
        <v>21.387999999999977</v>
      </c>
      <c r="L89" s="156"/>
      <c r="M89" s="280"/>
      <c r="N89" s="280"/>
      <c r="O89" s="281"/>
      <c r="P89" s="280"/>
      <c r="Q89" s="208"/>
      <c r="R89" s="209"/>
      <c r="S89" s="208"/>
      <c r="T89" s="208"/>
      <c r="U89" s="208"/>
      <c r="V89" s="282"/>
      <c r="W89" s="207"/>
      <c r="X89" s="207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</row>
    <row r="90" spans="1:34" s="64" customFormat="1" ht="16" customHeight="1" x14ac:dyDescent="0.25">
      <c r="A90" s="395" t="s">
        <v>181</v>
      </c>
      <c r="B90" s="201">
        <v>12.643763999999976</v>
      </c>
      <c r="C90" s="201">
        <v>-12.965251899999997</v>
      </c>
      <c r="D90" s="201">
        <v>-21.999251999999998</v>
      </c>
      <c r="E90" s="201">
        <v>1.8880000000000052</v>
      </c>
      <c r="F90" s="201">
        <v>6.5589999999999975</v>
      </c>
      <c r="G90" s="201">
        <v>0.58700009999999969</v>
      </c>
      <c r="H90" s="201">
        <v>16.024247000000059</v>
      </c>
      <c r="I90" s="201">
        <v>15.702759100000039</v>
      </c>
      <c r="J90" s="201">
        <v>26.147758999999979</v>
      </c>
      <c r="K90" s="364">
        <v>-10.444999999999965</v>
      </c>
      <c r="L90" s="156"/>
      <c r="M90" s="156"/>
      <c r="N90" s="156"/>
      <c r="O90" s="263"/>
      <c r="P90" s="156"/>
      <c r="Q90" s="29"/>
      <c r="R90" s="35"/>
      <c r="S90" s="29"/>
      <c r="T90" s="29"/>
      <c r="U90" s="29"/>
      <c r="V90" s="36"/>
      <c r="W90" s="31"/>
      <c r="X90" s="31"/>
      <c r="Y90" s="29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1:34" s="321" customFormat="1" ht="16" customHeight="1" x14ac:dyDescent="0.25">
      <c r="A91" s="395" t="s">
        <v>182</v>
      </c>
      <c r="B91" s="316">
        <v>-6.0816360000000032</v>
      </c>
      <c r="C91" s="316">
        <v>2.0065000999999616</v>
      </c>
      <c r="D91" s="316">
        <v>-5.6705000000000041</v>
      </c>
      <c r="E91" s="316">
        <v>-0.70600000000000307</v>
      </c>
      <c r="F91" s="316">
        <v>8.5469999999999686</v>
      </c>
      <c r="G91" s="316">
        <v>-0.1639998999999997</v>
      </c>
      <c r="H91" s="316">
        <v>-15.665759999999921</v>
      </c>
      <c r="I91" s="316">
        <v>-19.740895899999963</v>
      </c>
      <c r="J91" s="316">
        <v>-29.366895999999997</v>
      </c>
      <c r="K91" s="366">
        <v>9.6260000000000048</v>
      </c>
      <c r="L91" s="317"/>
      <c r="M91" s="318"/>
      <c r="N91" s="318"/>
      <c r="O91" s="319"/>
      <c r="P91" s="318"/>
      <c r="Q91" s="209"/>
      <c r="R91" s="209"/>
      <c r="S91" s="209"/>
      <c r="T91" s="209"/>
      <c r="U91" s="209"/>
      <c r="V91" s="320"/>
      <c r="W91" s="207"/>
      <c r="X91" s="207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</row>
    <row r="92" spans="1:34" s="321" customFormat="1" ht="16" customHeight="1" x14ac:dyDescent="0.25">
      <c r="A92" s="395" t="s">
        <v>183</v>
      </c>
      <c r="B92" s="316">
        <v>40.325519000000043</v>
      </c>
      <c r="C92" s="316">
        <v>23.84592510000002</v>
      </c>
      <c r="D92" s="316">
        <v>-1.6320749999999933</v>
      </c>
      <c r="E92" s="316">
        <v>0.88600000000000279</v>
      </c>
      <c r="F92" s="316">
        <v>24.675000000000011</v>
      </c>
      <c r="G92" s="316">
        <v>-8.2999900000000182E-2</v>
      </c>
      <c r="H92" s="316">
        <v>-32.755467000000067</v>
      </c>
      <c r="I92" s="316">
        <v>31.415977099999992</v>
      </c>
      <c r="J92" s="316">
        <v>29.192977000000013</v>
      </c>
      <c r="K92" s="366">
        <v>2.2229999999999848</v>
      </c>
      <c r="L92" s="317"/>
      <c r="M92" s="318"/>
      <c r="N92" s="318"/>
      <c r="O92" s="319"/>
      <c r="P92" s="318"/>
      <c r="Q92" s="209"/>
      <c r="R92" s="209"/>
      <c r="S92" s="209"/>
      <c r="T92" s="209"/>
      <c r="U92" s="209"/>
      <c r="V92" s="320"/>
      <c r="W92" s="207"/>
      <c r="X92" s="207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</row>
    <row r="93" spans="1:34" s="321" customFormat="1" ht="16" customHeight="1" x14ac:dyDescent="0.25">
      <c r="A93" s="395" t="s">
        <v>184</v>
      </c>
      <c r="B93" s="316">
        <v>-16.483033000000034</v>
      </c>
      <c r="C93" s="316">
        <v>-2.232469899999963</v>
      </c>
      <c r="D93" s="316">
        <v>-12.05247</v>
      </c>
      <c r="E93" s="316">
        <v>1.921999999999997</v>
      </c>
      <c r="F93" s="316">
        <v>8.4190000000000396</v>
      </c>
      <c r="G93" s="316">
        <v>-0.52099989999999996</v>
      </c>
      <c r="H93" s="316">
        <v>39.501994999999908</v>
      </c>
      <c r="I93" s="316">
        <v>20.786492099999911</v>
      </c>
      <c r="J93" s="316">
        <v>-4.2805079999999975</v>
      </c>
      <c r="K93" s="366">
        <v>25.066999999999979</v>
      </c>
      <c r="L93" s="317"/>
      <c r="M93" s="318"/>
      <c r="N93" s="318"/>
      <c r="O93" s="319"/>
      <c r="P93" s="318"/>
      <c r="Q93" s="209"/>
      <c r="R93" s="209"/>
      <c r="S93" s="209"/>
      <c r="T93" s="209"/>
      <c r="U93" s="209"/>
      <c r="V93" s="320"/>
      <c r="W93" s="207"/>
      <c r="X93" s="207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</row>
    <row r="94" spans="1:34" s="321" customFormat="1" ht="16" customHeight="1" x14ac:dyDescent="0.25">
      <c r="A94" s="395" t="s">
        <v>185</v>
      </c>
      <c r="B94" s="316">
        <v>20.445474999999931</v>
      </c>
      <c r="C94" s="316">
        <v>-2.232469899999963</v>
      </c>
      <c r="D94" s="316">
        <v>-11.676437000000014</v>
      </c>
      <c r="E94" s="316">
        <v>8.4949999999999974</v>
      </c>
      <c r="F94" s="316">
        <v>13.002999999999986</v>
      </c>
      <c r="G94" s="316">
        <v>0.33100009999999952</v>
      </c>
      <c r="H94" s="316">
        <v>-19.317912999999862</v>
      </c>
      <c r="I94" s="316">
        <v>20.786492099999911</v>
      </c>
      <c r="J94" s="316">
        <v>2.2861249999999984</v>
      </c>
      <c r="K94" s="366">
        <v>8.9939999999999998</v>
      </c>
      <c r="L94" s="317"/>
      <c r="M94" s="318"/>
      <c r="N94" s="318"/>
      <c r="O94" s="319"/>
      <c r="P94" s="318"/>
      <c r="Q94" s="209"/>
      <c r="R94" s="209"/>
      <c r="S94" s="209"/>
      <c r="T94" s="209"/>
      <c r="U94" s="209"/>
      <c r="V94" s="320"/>
      <c r="W94" s="207"/>
      <c r="X94" s="207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</row>
    <row r="95" spans="1:34" s="321" customFormat="1" ht="16" customHeight="1" x14ac:dyDescent="0.25">
      <c r="A95" s="395" t="s">
        <v>186</v>
      </c>
      <c r="B95" s="316">
        <v>21.714636000000041</v>
      </c>
      <c r="C95" s="316">
        <v>-12.099495900000012</v>
      </c>
      <c r="D95" s="316">
        <v>-14.820495999999991</v>
      </c>
      <c r="E95" s="316">
        <v>-1.7729999999999961</v>
      </c>
      <c r="F95" s="316">
        <v>5.8639999999999759</v>
      </c>
      <c r="G95" s="316">
        <v>-1.3699998999999992</v>
      </c>
      <c r="H95" s="316">
        <v>-14.916037999999958</v>
      </c>
      <c r="I95" s="316">
        <v>-5.3008978999999279</v>
      </c>
      <c r="J95" s="316">
        <v>-5.0438980000000129</v>
      </c>
      <c r="K95" s="366">
        <v>-0.25699999999997658</v>
      </c>
      <c r="L95" s="317"/>
      <c r="M95" s="318"/>
      <c r="N95" s="318"/>
      <c r="O95" s="319"/>
      <c r="P95" s="318"/>
      <c r="Q95" s="209"/>
      <c r="R95" s="209"/>
      <c r="S95" s="209"/>
      <c r="T95" s="209"/>
      <c r="U95" s="209"/>
      <c r="V95" s="320"/>
      <c r="W95" s="207"/>
      <c r="X95" s="207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</row>
    <row r="96" spans="1:34" s="321" customFormat="1" ht="16" customHeight="1" x14ac:dyDescent="0.25">
      <c r="A96" s="395" t="s">
        <v>187</v>
      </c>
      <c r="B96" s="316">
        <v>20.497770000000003</v>
      </c>
      <c r="C96" s="316">
        <v>-0.11876389999995968</v>
      </c>
      <c r="D96" s="316">
        <v>-0.69076400000000149</v>
      </c>
      <c r="E96" s="316">
        <v>-2.3509999999999991</v>
      </c>
      <c r="F96" s="316">
        <v>3.2170000000000414</v>
      </c>
      <c r="G96" s="316">
        <v>-0.29399990000000048</v>
      </c>
      <c r="H96" s="316">
        <v>-0.97864900000007538</v>
      </c>
      <c r="I96" s="316">
        <v>19.400357099999969</v>
      </c>
      <c r="J96" s="316">
        <v>7.784357</v>
      </c>
      <c r="K96" s="366">
        <v>11.616000000000014</v>
      </c>
      <c r="L96" s="317"/>
      <c r="M96" s="318"/>
      <c r="N96" s="318"/>
      <c r="O96" s="319"/>
      <c r="P96" s="318"/>
      <c r="Q96" s="209"/>
      <c r="R96" s="209"/>
      <c r="S96" s="209"/>
      <c r="T96" s="209"/>
      <c r="U96" s="209"/>
      <c r="V96" s="320"/>
      <c r="W96" s="207"/>
      <c r="X96" s="207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</row>
    <row r="97" spans="1:34" s="321" customFormat="1" ht="16" customHeight="1" x14ac:dyDescent="0.25">
      <c r="A97" s="395" t="s">
        <v>188</v>
      </c>
      <c r="B97" s="316">
        <v>-11.510241000000008</v>
      </c>
      <c r="C97" s="316">
        <v>22.291889099999977</v>
      </c>
      <c r="D97" s="316">
        <v>12.168888999999993</v>
      </c>
      <c r="E97" s="316">
        <v>1.4570000000000007</v>
      </c>
      <c r="F97" s="316">
        <v>7.728999999999985</v>
      </c>
      <c r="G97" s="316">
        <v>0.93700010000000022</v>
      </c>
      <c r="H97" s="316">
        <v>15.812284000000034</v>
      </c>
      <c r="I97" s="316">
        <v>26.593932100000004</v>
      </c>
      <c r="J97" s="316">
        <v>23.350932</v>
      </c>
      <c r="K97" s="366">
        <v>3.2429999999999666</v>
      </c>
      <c r="L97" s="317"/>
      <c r="M97" s="318"/>
      <c r="N97" s="318"/>
      <c r="O97" s="319"/>
      <c r="P97" s="318"/>
      <c r="Q97" s="209"/>
      <c r="R97" s="209"/>
      <c r="S97" s="209"/>
      <c r="T97" s="209"/>
      <c r="U97" s="209"/>
      <c r="V97" s="320"/>
      <c r="W97" s="207"/>
      <c r="X97" s="207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</row>
    <row r="98" spans="1:34" s="321" customFormat="1" ht="16" customHeight="1" x14ac:dyDescent="0.25">
      <c r="A98" s="395" t="s">
        <v>189</v>
      </c>
      <c r="B98" s="316">
        <v>31.818692000000055</v>
      </c>
      <c r="C98" s="316">
        <v>-20.654813900000011</v>
      </c>
      <c r="D98" s="316">
        <v>-41.500813999999991</v>
      </c>
      <c r="E98" s="316">
        <v>4.0189999999999984</v>
      </c>
      <c r="F98" s="316">
        <v>16.805999999999983</v>
      </c>
      <c r="G98" s="316">
        <v>2.1000099999999907E-2</v>
      </c>
      <c r="H98" s="316">
        <v>-10.652501000000029</v>
      </c>
      <c r="I98" s="316">
        <v>0.51137710000001491</v>
      </c>
      <c r="J98" s="316">
        <v>9.0753770000000031</v>
      </c>
      <c r="K98" s="366">
        <v>-8.5639999999999645</v>
      </c>
      <c r="L98" s="317"/>
      <c r="M98" s="318"/>
      <c r="N98" s="318"/>
      <c r="O98" s="319"/>
      <c r="P98" s="318"/>
      <c r="Q98" s="209"/>
      <c r="R98" s="209"/>
      <c r="S98" s="209"/>
      <c r="T98" s="209"/>
      <c r="U98" s="209"/>
      <c r="V98" s="320"/>
      <c r="W98" s="207"/>
      <c r="X98" s="207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</row>
    <row r="99" spans="1:34" s="321" customFormat="1" ht="16" customHeight="1" x14ac:dyDescent="0.25">
      <c r="A99" s="395" t="s">
        <v>186</v>
      </c>
      <c r="B99" s="316">
        <v>-21.00828000000007</v>
      </c>
      <c r="C99" s="316">
        <v>-0.25899089999996977</v>
      </c>
      <c r="D99" s="316">
        <v>-3.1219909999999942</v>
      </c>
      <c r="E99" s="316">
        <v>-1.2680000000000007</v>
      </c>
      <c r="F99" s="316">
        <v>4.1720000000000255</v>
      </c>
      <c r="G99" s="316">
        <v>-4.0999900000000367E-2</v>
      </c>
      <c r="H99" s="316">
        <v>-6.2652160000000663</v>
      </c>
      <c r="I99" s="316">
        <v>-27.532486900000105</v>
      </c>
      <c r="J99" s="316">
        <v>-19.276487000000003</v>
      </c>
      <c r="K99" s="366">
        <v>-8.2560000000000002</v>
      </c>
      <c r="L99" s="317"/>
      <c r="M99" s="318"/>
      <c r="N99" s="318"/>
      <c r="O99" s="319"/>
      <c r="P99" s="318"/>
      <c r="Q99" s="209"/>
      <c r="R99" s="209"/>
      <c r="S99" s="209"/>
      <c r="T99" s="209"/>
      <c r="U99" s="209"/>
      <c r="V99" s="320"/>
      <c r="W99" s="207"/>
      <c r="X99" s="207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</row>
    <row r="100" spans="1:34" s="321" customFormat="1" ht="16" customHeight="1" x14ac:dyDescent="0.25">
      <c r="A100" s="395" t="s">
        <v>187</v>
      </c>
      <c r="B100" s="316">
        <v>19.740831000000014</v>
      </c>
      <c r="C100" s="316">
        <v>2.6621790999999386</v>
      </c>
      <c r="D100" s="316">
        <v>6.0471789999999856</v>
      </c>
      <c r="E100" s="316">
        <v>-1.1430000000000007</v>
      </c>
      <c r="F100" s="316">
        <v>-2.2360000000000468</v>
      </c>
      <c r="G100" s="316">
        <v>-5.9998999999993389E-3</v>
      </c>
      <c r="H100" s="316">
        <v>-13.143183999999792</v>
      </c>
      <c r="I100" s="316">
        <v>9.2598261000001614</v>
      </c>
      <c r="J100" s="316">
        <v>6.7728260000000375</v>
      </c>
      <c r="K100" s="366">
        <v>2.4869999999999948</v>
      </c>
      <c r="L100" s="317"/>
      <c r="M100" s="318"/>
      <c r="N100" s="318"/>
      <c r="O100" s="319"/>
      <c r="P100" s="318"/>
      <c r="Q100" s="209"/>
      <c r="R100" s="209"/>
      <c r="S100" s="209"/>
      <c r="T100" s="209"/>
      <c r="U100" s="209"/>
      <c r="V100" s="320"/>
      <c r="W100" s="207"/>
      <c r="X100" s="207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</row>
    <row r="101" spans="1:34" s="321" customFormat="1" ht="16" customHeight="1" x14ac:dyDescent="0.25">
      <c r="A101" s="395" t="s">
        <v>188</v>
      </c>
      <c r="B101" s="316">
        <v>4.4877819999999815</v>
      </c>
      <c r="C101" s="316">
        <v>5.7445721000000374</v>
      </c>
      <c r="D101" s="316">
        <v>0.63157200000000557</v>
      </c>
      <c r="E101" s="316">
        <v>2.2830000000000013</v>
      </c>
      <c r="F101" s="316">
        <v>2.9410000000000309</v>
      </c>
      <c r="G101" s="316">
        <v>-0.11099990000000065</v>
      </c>
      <c r="H101" s="316">
        <v>-2.5129270000001611</v>
      </c>
      <c r="I101" s="316">
        <v>7.7194270999998587</v>
      </c>
      <c r="J101" s="316">
        <v>1.1814269999999283</v>
      </c>
      <c r="K101" s="366">
        <v>6.5379999999999825</v>
      </c>
      <c r="L101" s="317"/>
      <c r="M101" s="318"/>
      <c r="N101" s="318"/>
      <c r="O101" s="319"/>
      <c r="P101" s="318"/>
      <c r="Q101" s="209"/>
      <c r="R101" s="209"/>
      <c r="S101" s="209"/>
      <c r="T101" s="209"/>
      <c r="U101" s="209"/>
      <c r="V101" s="320"/>
      <c r="W101" s="207"/>
      <c r="X101" s="207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</row>
    <row r="102" spans="1:34" s="321" customFormat="1" ht="16" customHeight="1" x14ac:dyDescent="0.25">
      <c r="A102" s="395" t="s">
        <v>189</v>
      </c>
      <c r="B102" s="316">
        <v>-2.2216449999999099</v>
      </c>
      <c r="C102" s="316">
        <v>5.1719651000000093</v>
      </c>
      <c r="D102" s="316">
        <v>3.0169650000000132</v>
      </c>
      <c r="E102" s="316">
        <v>-1.5620000000000047</v>
      </c>
      <c r="F102" s="316">
        <v>3.75</v>
      </c>
      <c r="G102" s="316">
        <v>-3.2999899999999471E-2</v>
      </c>
      <c r="H102" s="316">
        <v>22.245833999999945</v>
      </c>
      <c r="I102" s="316">
        <v>25.196154100000044</v>
      </c>
      <c r="J102" s="316">
        <v>1.9391540000000305</v>
      </c>
      <c r="K102" s="366">
        <v>23.257000000000005</v>
      </c>
      <c r="L102" s="317"/>
      <c r="M102" s="318"/>
      <c r="N102" s="318"/>
      <c r="O102" s="319"/>
      <c r="P102" s="318"/>
      <c r="Q102" s="209"/>
      <c r="R102" s="209"/>
      <c r="S102" s="209"/>
      <c r="T102" s="209"/>
      <c r="U102" s="209"/>
      <c r="V102" s="320"/>
      <c r="W102" s="207"/>
      <c r="X102" s="207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</row>
    <row r="103" spans="1:34" s="321" customFormat="1" ht="16" customHeight="1" x14ac:dyDescent="0.25">
      <c r="A103" s="395" t="s">
        <v>190</v>
      </c>
      <c r="B103" s="316">
        <v>-36.448005000000023</v>
      </c>
      <c r="C103" s="316">
        <v>11.808504099999965</v>
      </c>
      <c r="D103" s="316">
        <v>0.55050399999998945</v>
      </c>
      <c r="E103" s="316">
        <v>8.7210000000000036</v>
      </c>
      <c r="F103" s="316">
        <v>1.9939999999999714</v>
      </c>
      <c r="G103" s="316">
        <v>0.5430001000000001</v>
      </c>
      <c r="H103" s="316">
        <v>-2.9736529999998993</v>
      </c>
      <c r="I103" s="316">
        <v>-27.613153899999958</v>
      </c>
      <c r="J103" s="316">
        <v>-4.9291539999999827</v>
      </c>
      <c r="K103" s="366">
        <v>-22.683999999999997</v>
      </c>
      <c r="L103" s="317"/>
      <c r="M103" s="318"/>
      <c r="N103" s="318"/>
      <c r="O103" s="319"/>
      <c r="P103" s="318"/>
      <c r="Q103" s="209"/>
      <c r="R103" s="209"/>
      <c r="S103" s="209"/>
      <c r="T103" s="209"/>
      <c r="U103" s="209"/>
      <c r="V103" s="320"/>
      <c r="W103" s="207"/>
      <c r="X103" s="207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</row>
    <row r="104" spans="1:34" s="321" customFormat="1" ht="16" customHeight="1" x14ac:dyDescent="0.25">
      <c r="A104" s="395" t="s">
        <v>191</v>
      </c>
      <c r="B104" s="316">
        <v>108.89815899999996</v>
      </c>
      <c r="C104" s="316">
        <v>-51.907025899999994</v>
      </c>
      <c r="D104" s="316">
        <v>-45.473026000000019</v>
      </c>
      <c r="E104" s="316">
        <v>1.8999999999998352E-2</v>
      </c>
      <c r="F104" s="316">
        <v>-7.1139999999999759</v>
      </c>
      <c r="G104" s="316">
        <v>0.66100009999999954</v>
      </c>
      <c r="H104" s="316">
        <v>-56.915322000000003</v>
      </c>
      <c r="I104" s="316">
        <v>7.5811099999967269E-2</v>
      </c>
      <c r="J104" s="316">
        <v>-10.789188999999993</v>
      </c>
      <c r="K104" s="366">
        <v>10.865000000000009</v>
      </c>
      <c r="L104" s="317"/>
      <c r="M104" s="318"/>
      <c r="N104" s="318"/>
      <c r="O104" s="319"/>
      <c r="P104" s="318"/>
      <c r="Q104" s="209"/>
      <c r="R104" s="209"/>
      <c r="S104" s="209"/>
      <c r="T104" s="209"/>
      <c r="U104" s="209"/>
      <c r="V104" s="320"/>
      <c r="W104" s="207"/>
      <c r="X104" s="207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</row>
    <row r="105" spans="1:34" s="321" customFormat="1" ht="16" customHeight="1" x14ac:dyDescent="0.25">
      <c r="A105" s="395" t="s">
        <v>192</v>
      </c>
      <c r="B105" s="316">
        <v>-9.9219410000000607</v>
      </c>
      <c r="C105" s="316">
        <v>14.639272100000014</v>
      </c>
      <c r="D105" s="316">
        <v>18.314272000000017</v>
      </c>
      <c r="E105" s="316">
        <v>-1.8099999999999952</v>
      </c>
      <c r="F105" s="316">
        <v>-1.7280000000000086</v>
      </c>
      <c r="G105" s="316">
        <v>-0.13699989999999956</v>
      </c>
      <c r="H105" s="316">
        <v>19.057970999999952</v>
      </c>
      <c r="I105" s="316">
        <v>23.775302099999905</v>
      </c>
      <c r="J105" s="316">
        <v>21.377301999999958</v>
      </c>
      <c r="K105" s="366">
        <v>2.3979999999999677</v>
      </c>
      <c r="L105" s="317"/>
      <c r="M105" s="318"/>
      <c r="N105" s="318"/>
      <c r="O105" s="319"/>
      <c r="P105" s="318"/>
      <c r="Q105" s="209"/>
      <c r="R105" s="209"/>
      <c r="S105" s="209"/>
      <c r="T105" s="209"/>
      <c r="U105" s="209"/>
      <c r="V105" s="320"/>
      <c r="W105" s="207"/>
      <c r="X105" s="207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</row>
    <row r="106" spans="1:34" s="321" customFormat="1" ht="16" customHeight="1" x14ac:dyDescent="0.25">
      <c r="A106" s="395" t="s">
        <v>193</v>
      </c>
      <c r="B106" s="316">
        <v>39.709589000000165</v>
      </c>
      <c r="C106" s="316">
        <v>32.942037100000015</v>
      </c>
      <c r="D106" s="316">
        <v>35.395037000000002</v>
      </c>
      <c r="E106" s="316">
        <v>-3.4140000000000015</v>
      </c>
      <c r="F106" s="316">
        <v>1.5570000000000164</v>
      </c>
      <c r="G106" s="316">
        <v>-0.59599990000000014</v>
      </c>
      <c r="H106" s="316">
        <v>-21.85507900000016</v>
      </c>
      <c r="I106" s="316">
        <v>50.796547100000026</v>
      </c>
      <c r="J106" s="316">
        <v>43.786547000000041</v>
      </c>
      <c r="K106" s="366">
        <v>7.0100000000000193</v>
      </c>
      <c r="L106" s="317"/>
      <c r="M106" s="318"/>
      <c r="N106" s="318"/>
      <c r="O106" s="319"/>
      <c r="P106" s="318"/>
      <c r="Q106" s="209"/>
      <c r="R106" s="209"/>
      <c r="S106" s="209"/>
      <c r="T106" s="209"/>
      <c r="U106" s="209"/>
      <c r="V106" s="320"/>
      <c r="W106" s="207"/>
      <c r="X106" s="207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</row>
    <row r="107" spans="1:34" s="321" customFormat="1" ht="16" customHeight="1" x14ac:dyDescent="0.25">
      <c r="A107" s="395" t="s">
        <v>194</v>
      </c>
      <c r="B107" s="316">
        <v>45.63202699999988</v>
      </c>
      <c r="C107" s="316">
        <v>-46.601431899999994</v>
      </c>
      <c r="D107" s="316">
        <v>-43.568432000000001</v>
      </c>
      <c r="E107" s="316">
        <v>-1.9410000000000025</v>
      </c>
      <c r="F107" s="316">
        <v>-1.6589999999999918</v>
      </c>
      <c r="G107" s="316">
        <v>0.56700009999999923</v>
      </c>
      <c r="H107" s="316">
        <v>-7.1052249999996775</v>
      </c>
      <c r="I107" s="316">
        <v>-8.0746298999997919</v>
      </c>
      <c r="J107" s="316">
        <v>-10.414629999999988</v>
      </c>
      <c r="K107" s="366">
        <v>2.3400000000000318</v>
      </c>
      <c r="L107" s="317"/>
      <c r="M107" s="318"/>
      <c r="N107" s="318"/>
      <c r="O107" s="319"/>
      <c r="P107" s="318"/>
      <c r="Q107" s="209"/>
      <c r="R107" s="209"/>
      <c r="S107" s="209"/>
      <c r="T107" s="209"/>
      <c r="U107" s="209"/>
      <c r="V107" s="320"/>
      <c r="W107" s="207"/>
      <c r="X107" s="207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</row>
    <row r="108" spans="1:34" s="321" customFormat="1" ht="16" customHeight="1" x14ac:dyDescent="0.25">
      <c r="A108" s="395" t="s">
        <v>195</v>
      </c>
      <c r="B108" s="316">
        <v>79.704862999999932</v>
      </c>
      <c r="C108" s="316">
        <v>-47.555388900000018</v>
      </c>
      <c r="D108" s="316">
        <v>-41.713389000000006</v>
      </c>
      <c r="E108" s="316">
        <v>-4.1580000000000013</v>
      </c>
      <c r="F108" s="316">
        <v>-1.8290000000000077</v>
      </c>
      <c r="G108" s="316">
        <v>0.14500010000000046</v>
      </c>
      <c r="H108" s="316">
        <v>-2.6750070000001642</v>
      </c>
      <c r="I108" s="316">
        <v>29.47446709999975</v>
      </c>
      <c r="J108" s="316">
        <v>29.822466999999961</v>
      </c>
      <c r="K108" s="366">
        <v>-0.34800000000001319</v>
      </c>
      <c r="L108" s="317"/>
      <c r="M108" s="318"/>
      <c r="N108" s="318"/>
      <c r="O108" s="319"/>
      <c r="P108" s="318"/>
      <c r="Q108" s="209"/>
      <c r="R108" s="209"/>
      <c r="S108" s="209"/>
      <c r="T108" s="209"/>
      <c r="U108" s="209"/>
      <c r="V108" s="320"/>
      <c r="W108" s="207"/>
      <c r="X108" s="207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</row>
    <row r="109" spans="1:34" s="321" customFormat="1" ht="16" customHeight="1" x14ac:dyDescent="0.25">
      <c r="A109" s="395" t="s">
        <v>196</v>
      </c>
      <c r="B109" s="316">
        <v>40.12929500000007</v>
      </c>
      <c r="C109" s="316">
        <v>19.349801099999993</v>
      </c>
      <c r="D109" s="316">
        <v>31.443800999999979</v>
      </c>
      <c r="E109" s="316">
        <v>-1.6829999999999998</v>
      </c>
      <c r="F109" s="316">
        <v>-10.413999999999987</v>
      </c>
      <c r="G109" s="316">
        <v>3.0001000000001135E-3</v>
      </c>
      <c r="H109" s="316">
        <v>-50.136370999999883</v>
      </c>
      <c r="I109" s="316">
        <v>9.3427251000001803</v>
      </c>
      <c r="J109" s="316">
        <v>11.947725000000048</v>
      </c>
      <c r="K109" s="366">
        <v>-2.6050000000000182</v>
      </c>
      <c r="L109" s="317"/>
      <c r="M109" s="318"/>
      <c r="N109" s="318"/>
      <c r="O109" s="319"/>
      <c r="P109" s="318"/>
      <c r="Q109" s="209"/>
      <c r="R109" s="209"/>
      <c r="S109" s="209"/>
      <c r="T109" s="209"/>
      <c r="U109" s="209"/>
      <c r="V109" s="320"/>
      <c r="W109" s="207"/>
      <c r="X109" s="207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</row>
    <row r="110" spans="1:34" s="321" customFormat="1" ht="16" customHeight="1" x14ac:dyDescent="0.25">
      <c r="A110" s="395" t="s">
        <v>197</v>
      </c>
      <c r="B110" s="316">
        <v>32.27671799999996</v>
      </c>
      <c r="C110" s="316">
        <v>8.6194911000000172</v>
      </c>
      <c r="D110" s="316">
        <v>11.560491000000042</v>
      </c>
      <c r="E110" s="316">
        <v>-2.3140000000000001</v>
      </c>
      <c r="F110" s="316">
        <v>-0.49900000000002365</v>
      </c>
      <c r="G110" s="316">
        <v>-0.12799990000000011</v>
      </c>
      <c r="H110" s="316">
        <v>2.0586999999999875</v>
      </c>
      <c r="I110" s="316">
        <v>42.954909099999966</v>
      </c>
      <c r="J110" s="316">
        <v>30.088909000000001</v>
      </c>
      <c r="K110" s="366">
        <v>12.866000000000042</v>
      </c>
      <c r="L110" s="317"/>
      <c r="M110" s="318"/>
      <c r="N110" s="318"/>
      <c r="O110" s="319"/>
      <c r="P110" s="318"/>
      <c r="Q110" s="209"/>
      <c r="R110" s="209"/>
      <c r="S110" s="209"/>
      <c r="T110" s="209"/>
      <c r="U110" s="209"/>
      <c r="V110" s="320"/>
      <c r="W110" s="207"/>
      <c r="X110" s="207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</row>
    <row r="111" spans="1:34" s="321" customFormat="1" ht="16" customHeight="1" x14ac:dyDescent="0.25">
      <c r="A111" s="395" t="s">
        <v>198</v>
      </c>
      <c r="B111" s="316">
        <v>-30.500156999999945</v>
      </c>
      <c r="C111" s="316">
        <v>-3.1319329000000011</v>
      </c>
      <c r="D111" s="316">
        <v>2.6090669999999818</v>
      </c>
      <c r="E111" s="316">
        <v>-1.8539999999999992</v>
      </c>
      <c r="F111" s="316">
        <v>-3.6929999999999836</v>
      </c>
      <c r="G111" s="316">
        <v>-0.19399989999999995</v>
      </c>
      <c r="H111" s="316">
        <v>56.414988999999935</v>
      </c>
      <c r="I111" s="316">
        <v>22.782899099999987</v>
      </c>
      <c r="J111" s="316">
        <v>17.285898999999972</v>
      </c>
      <c r="K111" s="366">
        <v>5.4969999999999004</v>
      </c>
      <c r="L111" s="317"/>
      <c r="M111" s="318"/>
      <c r="N111" s="318"/>
      <c r="O111" s="319"/>
      <c r="P111" s="318"/>
      <c r="Q111" s="209"/>
      <c r="R111" s="209"/>
      <c r="S111" s="209"/>
      <c r="T111" s="209"/>
      <c r="U111" s="209"/>
      <c r="V111" s="320"/>
      <c r="W111" s="207"/>
      <c r="X111" s="207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</row>
    <row r="112" spans="1:34" s="321" customFormat="1" ht="16" customHeight="1" x14ac:dyDescent="0.25">
      <c r="A112" s="395" t="s">
        <v>199</v>
      </c>
      <c r="B112" s="316">
        <v>57.940386999999987</v>
      </c>
      <c r="C112" s="316">
        <v>-62.762876900000016</v>
      </c>
      <c r="D112" s="316">
        <v>-60.262877000000003</v>
      </c>
      <c r="E112" s="316">
        <v>1.4860000000000042</v>
      </c>
      <c r="F112" s="316">
        <v>-4.1580000000000155</v>
      </c>
      <c r="G112" s="316">
        <v>0.17200009999999971</v>
      </c>
      <c r="H112" s="316">
        <v>13.519407000000058</v>
      </c>
      <c r="I112" s="316">
        <v>8.6969171000000287</v>
      </c>
      <c r="J112" s="316">
        <v>4.2729170000000067</v>
      </c>
      <c r="K112" s="366">
        <v>4.424000000000035</v>
      </c>
      <c r="L112" s="317"/>
      <c r="M112" s="318"/>
      <c r="N112" s="318"/>
      <c r="O112" s="319"/>
      <c r="P112" s="318"/>
      <c r="Q112" s="209"/>
      <c r="R112" s="209"/>
      <c r="S112" s="209"/>
      <c r="T112" s="209"/>
      <c r="U112" s="209"/>
      <c r="V112" s="320"/>
      <c r="W112" s="207"/>
      <c r="X112" s="207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</row>
    <row r="113" spans="1:34" s="321" customFormat="1" ht="16" customHeight="1" x14ac:dyDescent="0.25">
      <c r="A113" s="395" t="s">
        <v>200</v>
      </c>
      <c r="B113" s="316">
        <v>13.449557999999911</v>
      </c>
      <c r="C113" s="316">
        <v>-21.999140900000011</v>
      </c>
      <c r="D113" s="316">
        <v>-20.681140999999997</v>
      </c>
      <c r="E113" s="316">
        <v>-0.68700000000000472</v>
      </c>
      <c r="F113" s="316">
        <v>0.22399999999998954</v>
      </c>
      <c r="G113" s="316">
        <v>-0.85499989999999959</v>
      </c>
      <c r="H113" s="316">
        <v>6.7909500000001799</v>
      </c>
      <c r="I113" s="316">
        <v>-1.7586328999999203</v>
      </c>
      <c r="J113" s="316">
        <v>-3.8416330000000016</v>
      </c>
      <c r="K113" s="366">
        <v>2.0830000000000268</v>
      </c>
      <c r="L113" s="317"/>
      <c r="M113" s="318"/>
      <c r="N113" s="318"/>
      <c r="O113" s="319"/>
      <c r="P113" s="318"/>
      <c r="Q113" s="209"/>
      <c r="R113" s="209"/>
      <c r="S113" s="209"/>
      <c r="T113" s="209"/>
      <c r="U113" s="209"/>
      <c r="V113" s="320"/>
      <c r="W113" s="207"/>
      <c r="X113" s="207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</row>
    <row r="114" spans="1:34" s="321" customFormat="1" ht="16" customHeight="1" x14ac:dyDescent="0.25">
      <c r="A114" s="396" t="s">
        <v>201</v>
      </c>
      <c r="B114" s="373">
        <v>-17.638013999999885</v>
      </c>
      <c r="C114" s="373">
        <v>8.9134271000000087</v>
      </c>
      <c r="D114" s="373">
        <v>15.333427</v>
      </c>
      <c r="E114" s="373">
        <v>-6.5459999999999994</v>
      </c>
      <c r="F114" s="373">
        <v>7.9000000000007731E-2</v>
      </c>
      <c r="G114" s="373">
        <v>4.7000099999999712E-2</v>
      </c>
      <c r="H114" s="373">
        <v>13.254730999999651</v>
      </c>
      <c r="I114" s="373">
        <v>4.5301440999997755</v>
      </c>
      <c r="J114" s="373">
        <v>10.644143999999983</v>
      </c>
      <c r="K114" s="374">
        <v>-6.1140000000000327</v>
      </c>
      <c r="L114" s="317"/>
      <c r="M114" s="383"/>
      <c r="N114" s="318"/>
      <c r="O114" s="319"/>
      <c r="P114" s="318"/>
      <c r="Q114" s="209"/>
      <c r="R114" s="209"/>
      <c r="S114" s="209"/>
      <c r="T114" s="209"/>
      <c r="U114" s="209"/>
      <c r="V114" s="320"/>
      <c r="W114" s="207"/>
      <c r="X114" s="207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</row>
    <row r="115" spans="1:34" s="70" customFormat="1" ht="12" customHeight="1" x14ac:dyDescent="0.25">
      <c r="A115" s="387" t="s">
        <v>121</v>
      </c>
      <c r="C115" s="134"/>
      <c r="D115" s="134"/>
      <c r="E115" s="134"/>
      <c r="F115" s="134"/>
      <c r="G115" s="107">
        <v>0</v>
      </c>
      <c r="H115" s="343"/>
      <c r="I115" s="343"/>
      <c r="J115" s="343"/>
      <c r="K115" s="134"/>
      <c r="L115" s="384"/>
      <c r="M115" s="156"/>
      <c r="N115" s="156"/>
      <c r="O115" s="156"/>
      <c r="P115" s="156"/>
    </row>
    <row r="116" spans="1:34" ht="11.25" customHeight="1" outlineLevel="1" x14ac:dyDescent="0.25">
      <c r="A116" s="131"/>
      <c r="B116" s="132"/>
      <c r="C116" s="124"/>
      <c r="D116" s="124"/>
      <c r="E116" s="124"/>
      <c r="F116" s="124"/>
      <c r="G116" s="107"/>
      <c r="L116" s="388"/>
      <c r="M116" s="156"/>
      <c r="N116" s="156"/>
      <c r="O116" s="156"/>
      <c r="P116" s="156"/>
    </row>
    <row r="117" spans="1:34" ht="12.75" customHeight="1" outlineLevel="1" x14ac:dyDescent="0.25">
      <c r="A117" s="131"/>
      <c r="B117" s="108"/>
      <c r="G117" s="107"/>
      <c r="L117" s="385"/>
      <c r="M117" s="156"/>
      <c r="N117" s="156"/>
      <c r="O117" s="156"/>
      <c r="P117" s="156"/>
    </row>
    <row r="118" spans="1:34" s="124" customFormat="1" ht="12.75" customHeight="1" outlineLevel="1" x14ac:dyDescent="0.25">
      <c r="A118" s="131"/>
      <c r="B118" s="71"/>
      <c r="C118" s="61"/>
      <c r="D118" s="61"/>
      <c r="E118" s="61"/>
      <c r="F118" s="61"/>
      <c r="G118" s="107"/>
      <c r="L118" s="389"/>
      <c r="M118" s="156"/>
      <c r="N118" s="156"/>
      <c r="O118" s="156"/>
      <c r="P118" s="156"/>
    </row>
    <row r="119" spans="1:34" ht="12.75" customHeight="1" outlineLevel="1" x14ac:dyDescent="0.25">
      <c r="A119" s="131"/>
      <c r="B119" s="108"/>
      <c r="G119" s="107"/>
      <c r="M119" s="156"/>
      <c r="N119" s="156"/>
      <c r="O119" s="156"/>
      <c r="P119" s="156"/>
    </row>
    <row r="120" spans="1:34" collapsed="1" x14ac:dyDescent="0.25">
      <c r="A120" s="107"/>
      <c r="B120" s="124"/>
      <c r="C120" s="124"/>
      <c r="D120" s="124"/>
      <c r="E120" s="124"/>
      <c r="F120" s="124"/>
      <c r="G120" s="107">
        <v>0</v>
      </c>
      <c r="H120" s="124"/>
      <c r="I120" s="124"/>
      <c r="J120" s="124"/>
      <c r="K120" s="124"/>
      <c r="L120" s="157"/>
      <c r="M120" s="156"/>
      <c r="N120" s="156"/>
      <c r="O120" s="156"/>
      <c r="P120" s="156"/>
    </row>
    <row r="121" spans="1:34" x14ac:dyDescent="0.25">
      <c r="B121" s="124"/>
      <c r="C121" s="124"/>
      <c r="D121" s="124"/>
      <c r="E121" s="124"/>
      <c r="F121" s="124">
        <v>0</v>
      </c>
      <c r="G121" s="107">
        <v>0</v>
      </c>
      <c r="M121" s="156"/>
      <c r="N121" s="156"/>
      <c r="O121" s="156"/>
      <c r="P121" s="156"/>
    </row>
    <row r="122" spans="1:34" x14ac:dyDescent="0.25">
      <c r="C122" s="72"/>
      <c r="M122" s="156"/>
      <c r="N122" s="156"/>
      <c r="O122" s="156"/>
      <c r="P122" s="156"/>
    </row>
    <row r="123" spans="1:34" x14ac:dyDescent="0.25">
      <c r="M123" s="156"/>
      <c r="N123" s="156"/>
      <c r="O123" s="156"/>
      <c r="P123" s="156"/>
    </row>
    <row r="124" spans="1:34" x14ac:dyDescent="0.25">
      <c r="A124" s="132"/>
    </row>
    <row r="125" spans="1:34" x14ac:dyDescent="0.25">
      <c r="E125" s="159" t="s">
        <v>28</v>
      </c>
    </row>
    <row r="126" spans="1:34" x14ac:dyDescent="0.25">
      <c r="E126" s="159" t="s">
        <v>28</v>
      </c>
    </row>
  </sheetData>
  <customSheetViews>
    <customSheetView guid="{400C835A-C81C-4C08-A5B0-0FD49631E0DC}" scale="120" showGridLines="0" outlineSymbols="0" zeroValues="0" hiddenRows="1">
      <pane xSplit="2" ySplit="14" topLeftCell="C479" activePane="bottomRight" state="frozen"/>
      <selection pane="bottomRight" activeCell="Q498" sqref="Q498"/>
      <colBreaks count="2" manualBreakCount="2">
        <brk id="13" max="1048575" man="1"/>
        <brk id="23" max="1048575" man="1"/>
      </colBreaks>
      <pageMargins left="0.59055118110236204" right="1.9685039370078701" top="0.59050000000000002" bottom="0.51" header="0.5" footer="0.5"/>
      <pageSetup paperSize="9" scale="96" orientation="portrait" r:id="rId1"/>
      <headerFooter alignWithMargins="0"/>
    </customSheetView>
  </customSheetViews>
  <mergeCells count="3">
    <mergeCell ref="A2:K2"/>
    <mergeCell ref="A3:K3"/>
    <mergeCell ref="C6:G6"/>
  </mergeCells>
  <phoneticPr fontId="2" type="noConversion"/>
  <printOptions gridLinesSet="0"/>
  <pageMargins left="0.59055118110236204" right="1.9685039370078701" top="0.59050000000000002" bottom="0.51" header="0.5" footer="0.5"/>
  <pageSetup paperSize="9" scale="26" orientation="portrait" horizontalDpi="4294967295" verticalDpi="4294967295" r:id="rId2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4"/>
  <dimension ref="A1:BS231"/>
  <sheetViews>
    <sheetView showGridLines="0" tabSelected="1" showOutlineSymbols="0" zoomScaleNormal="100" zoomScaleSheetLayoutView="70" workbookViewId="0">
      <selection activeCell="K16" sqref="K16"/>
    </sheetView>
  </sheetViews>
  <sheetFormatPr defaultColWidth="14" defaultRowHeight="10.5" outlineLevelRow="1" x14ac:dyDescent="0.25"/>
  <cols>
    <col min="1" max="10" width="12.5703125" style="73" customWidth="1"/>
    <col min="11" max="11" width="11.5703125" style="236" customWidth="1"/>
    <col min="12" max="21" width="14" style="236"/>
    <col min="22" max="22" width="14" style="240"/>
    <col min="23" max="23" width="14" style="236"/>
    <col min="24" max="24" width="14" style="240"/>
    <col min="25" max="71" width="14" style="236"/>
    <col min="72" max="16384" width="14" style="73"/>
  </cols>
  <sheetData>
    <row r="1" spans="1:71" ht="16.5" customHeight="1" x14ac:dyDescent="0.25">
      <c r="J1" s="253" t="s">
        <v>69</v>
      </c>
    </row>
    <row r="2" spans="1:71" ht="15.75" customHeight="1" x14ac:dyDescent="0.3">
      <c r="A2" s="414" t="s">
        <v>70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71" s="86" customFormat="1" ht="15.75" customHeight="1" x14ac:dyDescent="0.25">
      <c r="A3" s="415" t="s">
        <v>4</v>
      </c>
      <c r="B3" s="415"/>
      <c r="C3" s="415"/>
      <c r="D3" s="415"/>
      <c r="E3" s="415"/>
      <c r="F3" s="415"/>
      <c r="G3" s="415"/>
      <c r="H3" s="415"/>
      <c r="I3" s="415"/>
      <c r="J3" s="415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4"/>
      <c r="W3" s="237"/>
      <c r="X3" s="234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</row>
    <row r="4" spans="1:71" s="86" customFormat="1" ht="12" customHeight="1" x14ac:dyDescent="0.25">
      <c r="A4" s="74"/>
      <c r="B4" s="75"/>
      <c r="C4" s="75"/>
      <c r="D4" s="75"/>
      <c r="E4" s="75"/>
      <c r="F4" s="75"/>
      <c r="G4" s="75"/>
      <c r="H4" s="75"/>
      <c r="I4" s="75"/>
      <c r="J4" s="75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4"/>
      <c r="W4" s="237"/>
      <c r="X4" s="234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</row>
    <row r="5" spans="1:71" ht="15" customHeight="1" x14ac:dyDescent="0.25">
      <c r="A5" s="76"/>
      <c r="B5" s="78" t="s">
        <v>71</v>
      </c>
      <c r="C5" s="79" t="s">
        <v>72</v>
      </c>
      <c r="D5" s="80"/>
      <c r="E5" s="80"/>
      <c r="F5" s="80"/>
      <c r="G5" s="80"/>
      <c r="H5" s="80"/>
      <c r="I5" s="80"/>
      <c r="J5" s="81"/>
    </row>
    <row r="6" spans="1:71" ht="15" customHeight="1" x14ac:dyDescent="0.25">
      <c r="A6" s="82" t="s">
        <v>9</v>
      </c>
      <c r="B6" s="250" t="s">
        <v>105</v>
      </c>
      <c r="C6" s="333" t="s">
        <v>71</v>
      </c>
      <c r="D6" s="77"/>
      <c r="E6" s="77"/>
      <c r="F6" s="77"/>
      <c r="G6" s="77"/>
      <c r="H6" s="77"/>
      <c r="I6" s="77"/>
      <c r="J6" s="83"/>
    </row>
    <row r="7" spans="1:71" s="86" customFormat="1" ht="15" customHeight="1" x14ac:dyDescent="0.25">
      <c r="A7" s="84" t="s">
        <v>18</v>
      </c>
      <c r="B7" s="405" t="s">
        <v>73</v>
      </c>
      <c r="C7" s="85" t="s">
        <v>73</v>
      </c>
      <c r="D7" s="270" t="s">
        <v>74</v>
      </c>
      <c r="E7" s="85" t="s">
        <v>75</v>
      </c>
      <c r="F7" s="85" t="s">
        <v>76</v>
      </c>
      <c r="G7" s="85" t="s">
        <v>77</v>
      </c>
      <c r="H7" s="85" t="s">
        <v>78</v>
      </c>
      <c r="I7" s="254" t="s">
        <v>79</v>
      </c>
      <c r="J7" s="328">
        <v>100</v>
      </c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4"/>
      <c r="W7" s="237"/>
      <c r="X7" s="234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</row>
    <row r="8" spans="1:71" s="92" customFormat="1" ht="13.15" customHeight="1" x14ac:dyDescent="0.25">
      <c r="A8" s="177" t="s">
        <v>88</v>
      </c>
      <c r="B8" s="178">
        <v>15.1</v>
      </c>
      <c r="C8" s="178">
        <v>13.7</v>
      </c>
      <c r="D8" s="178">
        <v>0.5</v>
      </c>
      <c r="E8" s="178">
        <v>0.7</v>
      </c>
      <c r="F8" s="178">
        <v>0.8</v>
      </c>
      <c r="G8" s="178">
        <v>4</v>
      </c>
      <c r="H8" s="178">
        <v>7.2</v>
      </c>
      <c r="I8" s="178">
        <v>0.5</v>
      </c>
      <c r="J8" s="212">
        <v>0</v>
      </c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40"/>
      <c r="W8" s="238"/>
      <c r="X8" s="239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</row>
    <row r="9" spans="1:71" s="92" customFormat="1" ht="14.25" customHeight="1" x14ac:dyDescent="0.25">
      <c r="A9" s="177" t="s">
        <v>89</v>
      </c>
      <c r="B9" s="178">
        <v>17</v>
      </c>
      <c r="C9" s="178">
        <v>15.5</v>
      </c>
      <c r="D9" s="178">
        <v>0.6</v>
      </c>
      <c r="E9" s="178">
        <v>0.7</v>
      </c>
      <c r="F9" s="178">
        <v>0.7</v>
      </c>
      <c r="G9" s="178">
        <v>4.4000000000000004</v>
      </c>
      <c r="H9" s="178">
        <v>8.1</v>
      </c>
      <c r="I9" s="178">
        <v>1</v>
      </c>
      <c r="J9" s="212">
        <v>0</v>
      </c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40"/>
      <c r="W9" s="238"/>
      <c r="X9" s="239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</row>
    <row r="10" spans="1:71" s="92" customFormat="1" ht="14.25" customHeight="1" x14ac:dyDescent="0.25">
      <c r="A10" s="177" t="s">
        <v>90</v>
      </c>
      <c r="B10" s="178">
        <v>17.100000000000001</v>
      </c>
      <c r="C10" s="178">
        <v>15.6</v>
      </c>
      <c r="D10" s="178">
        <v>0.6</v>
      </c>
      <c r="E10" s="178">
        <v>0.8</v>
      </c>
      <c r="F10" s="178">
        <v>0.9</v>
      </c>
      <c r="G10" s="178">
        <v>4.3</v>
      </c>
      <c r="H10" s="178">
        <v>7.4</v>
      </c>
      <c r="I10" s="178">
        <v>1.6</v>
      </c>
      <c r="J10" s="212">
        <v>0</v>
      </c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40"/>
      <c r="W10" s="238"/>
      <c r="X10" s="239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</row>
    <row r="11" spans="1:71" s="92" customFormat="1" ht="13.5" customHeight="1" x14ac:dyDescent="0.25">
      <c r="A11" s="177" t="s">
        <v>91</v>
      </c>
      <c r="B11" s="178">
        <v>18.5</v>
      </c>
      <c r="C11" s="178">
        <v>16.899999999999999</v>
      </c>
      <c r="D11" s="178">
        <v>0.6</v>
      </c>
      <c r="E11" s="178">
        <v>0.8</v>
      </c>
      <c r="F11" s="178">
        <v>0.8</v>
      </c>
      <c r="G11" s="178">
        <v>3.8</v>
      </c>
      <c r="H11" s="178">
        <v>5.3</v>
      </c>
      <c r="I11" s="178">
        <v>5.5</v>
      </c>
      <c r="J11" s="212">
        <v>0</v>
      </c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40"/>
      <c r="W11" s="238"/>
      <c r="X11" s="239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</row>
    <row r="12" spans="1:71" s="92" customFormat="1" ht="13.5" customHeight="1" x14ac:dyDescent="0.25">
      <c r="A12" s="177" t="s">
        <v>93</v>
      </c>
      <c r="B12" s="178">
        <v>21.2</v>
      </c>
      <c r="C12" s="178">
        <v>19.5</v>
      </c>
      <c r="D12" s="178">
        <v>0.7</v>
      </c>
      <c r="E12" s="178">
        <v>0.8</v>
      </c>
      <c r="F12" s="178">
        <v>0.8</v>
      </c>
      <c r="G12" s="178">
        <v>4.5</v>
      </c>
      <c r="H12" s="178">
        <v>6.1</v>
      </c>
      <c r="I12" s="178">
        <v>6.6</v>
      </c>
      <c r="J12" s="212">
        <v>0</v>
      </c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40"/>
      <c r="W12" s="238"/>
      <c r="X12" s="239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</row>
    <row r="13" spans="1:71" s="92" customFormat="1" ht="14.25" customHeight="1" x14ac:dyDescent="0.25">
      <c r="A13" s="177" t="s">
        <v>94</v>
      </c>
      <c r="B13" s="178">
        <v>22.222498460000001</v>
      </c>
      <c r="C13" s="178">
        <v>20.564759000000002</v>
      </c>
      <c r="D13" s="178">
        <v>0.69131050000000005</v>
      </c>
      <c r="E13" s="178">
        <v>0.80398599999999998</v>
      </c>
      <c r="F13" s="178">
        <v>0.87403249999999999</v>
      </c>
      <c r="G13" s="178">
        <v>3.9041700000000001</v>
      </c>
      <c r="H13" s="178">
        <v>6.1478099999999998</v>
      </c>
      <c r="I13" s="178">
        <v>8.1434499999999996</v>
      </c>
      <c r="J13" s="212">
        <v>0</v>
      </c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40"/>
      <c r="W13" s="238"/>
      <c r="X13" s="239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</row>
    <row r="14" spans="1:71" s="92" customFormat="1" ht="14.25" customHeight="1" x14ac:dyDescent="0.25">
      <c r="A14" s="177" t="s">
        <v>95</v>
      </c>
      <c r="B14" s="178">
        <v>24.12157474</v>
      </c>
      <c r="C14" s="178">
        <v>22.436665999999999</v>
      </c>
      <c r="D14" s="271">
        <v>0.71693600000000002</v>
      </c>
      <c r="E14" s="178">
        <v>0.86829500000000004</v>
      </c>
      <c r="F14" s="178">
        <v>0.93413500000000005</v>
      </c>
      <c r="G14" s="178">
        <v>3.771595</v>
      </c>
      <c r="H14" s="178">
        <v>6.6854300000000002</v>
      </c>
      <c r="I14" s="178">
        <v>9.4602749999999993</v>
      </c>
      <c r="J14" s="212">
        <v>0</v>
      </c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40"/>
      <c r="W14" s="238"/>
      <c r="X14" s="239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</row>
    <row r="15" spans="1:71" s="92" customFormat="1" ht="14.25" customHeight="1" x14ac:dyDescent="0.25">
      <c r="A15" s="177" t="s">
        <v>96</v>
      </c>
      <c r="B15" s="178">
        <v>28.15270022</v>
      </c>
      <c r="C15" s="178">
        <v>26.429374500000002</v>
      </c>
      <c r="D15" s="271">
        <v>0.78418750000000004</v>
      </c>
      <c r="E15" s="178">
        <v>0.96285699999999996</v>
      </c>
      <c r="F15" s="178">
        <v>1.0436749999999999</v>
      </c>
      <c r="G15" s="178">
        <v>3.7984049999999998</v>
      </c>
      <c r="H15" s="178">
        <v>6.3055500000000002</v>
      </c>
      <c r="I15" s="178">
        <v>12.2377</v>
      </c>
      <c r="J15" s="212">
        <v>1.2969999999999999</v>
      </c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40"/>
      <c r="W15" s="238"/>
      <c r="X15" s="239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</row>
    <row r="16" spans="1:71" s="92" customFormat="1" ht="14.25" customHeight="1" x14ac:dyDescent="0.25">
      <c r="A16" s="177" t="s">
        <v>98</v>
      </c>
      <c r="B16" s="178">
        <v>32.924678999999998</v>
      </c>
      <c r="C16" s="178">
        <v>31.160041999999997</v>
      </c>
      <c r="D16" s="271">
        <v>0.81762000000000001</v>
      </c>
      <c r="E16" s="178">
        <v>1.0315350000000001</v>
      </c>
      <c r="F16" s="178">
        <v>1.211212</v>
      </c>
      <c r="G16" s="178">
        <v>3.9268399999999999</v>
      </c>
      <c r="H16" s="178">
        <v>8.0506100000000007</v>
      </c>
      <c r="I16" s="178">
        <v>13.522525</v>
      </c>
      <c r="J16" s="212">
        <v>2.5996999999999999</v>
      </c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40"/>
      <c r="W16" s="238"/>
      <c r="X16" s="239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</row>
    <row r="17" spans="1:71" s="92" customFormat="1" ht="14.25" customHeight="1" x14ac:dyDescent="0.25">
      <c r="A17" s="177" t="s">
        <v>102</v>
      </c>
      <c r="B17" s="178">
        <v>34.516118900000002</v>
      </c>
      <c r="C17" s="178">
        <v>32.6981465</v>
      </c>
      <c r="D17" s="271">
        <v>0.84531149999999999</v>
      </c>
      <c r="E17" s="178">
        <v>1.105145</v>
      </c>
      <c r="F17" s="178">
        <v>1.248305</v>
      </c>
      <c r="G17" s="178">
        <v>3.5064199999999999</v>
      </c>
      <c r="H17" s="178">
        <v>6.9959899999999999</v>
      </c>
      <c r="I17" s="178">
        <v>16.680475000000001</v>
      </c>
      <c r="J17" s="212">
        <v>2.3165</v>
      </c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40"/>
      <c r="W17" s="238"/>
      <c r="X17" s="239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</row>
    <row r="18" spans="1:71" s="92" customFormat="1" ht="14.25" customHeight="1" x14ac:dyDescent="0.25">
      <c r="A18" s="177" t="s">
        <v>103</v>
      </c>
      <c r="B18" s="178">
        <v>38.480982060000002</v>
      </c>
      <c r="C18" s="178">
        <v>36.572451000000001</v>
      </c>
      <c r="D18" s="271">
        <v>0.89794799999999997</v>
      </c>
      <c r="E18" s="178">
        <v>1.0818680000000001</v>
      </c>
      <c r="F18" s="178">
        <v>1.2318800000000001</v>
      </c>
      <c r="G18" s="178">
        <v>3.9110749999999999</v>
      </c>
      <c r="H18" s="178">
        <v>6.9152800000000001</v>
      </c>
      <c r="I18" s="178">
        <v>20.217749999999999</v>
      </c>
      <c r="J18" s="212">
        <v>2.3166500000000001</v>
      </c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40"/>
      <c r="W18" s="238"/>
      <c r="X18" s="239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</row>
    <row r="19" spans="1:71" s="92" customFormat="1" ht="14.25" customHeight="1" x14ac:dyDescent="0.25">
      <c r="A19" s="394" t="s">
        <v>107</v>
      </c>
      <c r="B19" s="178">
        <v>38.540417700000006</v>
      </c>
      <c r="C19" s="178">
        <v>36.568408500000004</v>
      </c>
      <c r="D19" s="271">
        <v>0.92810150000000002</v>
      </c>
      <c r="E19" s="178">
        <v>1.1327320000000001</v>
      </c>
      <c r="F19" s="178">
        <v>1.2575000000000001</v>
      </c>
      <c r="G19" s="178">
        <v>3.564505</v>
      </c>
      <c r="H19" s="178">
        <v>6.5402199999999997</v>
      </c>
      <c r="I19" s="178">
        <v>20.833300000000001</v>
      </c>
      <c r="J19" s="212">
        <v>2.3120500000000002</v>
      </c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40"/>
      <c r="W19" s="238"/>
      <c r="X19" s="239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</row>
    <row r="20" spans="1:71" s="92" customFormat="1" ht="14.25" customHeight="1" x14ac:dyDescent="0.25">
      <c r="A20" s="394" t="s">
        <v>108</v>
      </c>
      <c r="B20" s="178">
        <v>48.931804589999999</v>
      </c>
      <c r="C20" s="178">
        <v>46.8764945</v>
      </c>
      <c r="D20" s="271">
        <v>1.025771</v>
      </c>
      <c r="E20" s="178">
        <v>1.299026</v>
      </c>
      <c r="F20" s="178">
        <v>1.5234574999999999</v>
      </c>
      <c r="G20" s="178">
        <v>4.147875</v>
      </c>
      <c r="H20" s="178">
        <v>7.8143399999999996</v>
      </c>
      <c r="I20" s="178">
        <v>28.558724999999999</v>
      </c>
      <c r="J20" s="212">
        <v>2.5072999999999999</v>
      </c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40"/>
      <c r="W20" s="238"/>
      <c r="X20" s="239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</row>
    <row r="21" spans="1:71" s="92" customFormat="1" ht="14.25" customHeight="1" x14ac:dyDescent="0.25">
      <c r="A21" s="394" t="s">
        <v>109</v>
      </c>
      <c r="B21" s="178">
        <v>55.96145886</v>
      </c>
      <c r="C21" s="178">
        <v>53.8228905</v>
      </c>
      <c r="D21" s="178">
        <v>1.0953269999999999</v>
      </c>
      <c r="E21" s="178">
        <v>1.4025810000000001</v>
      </c>
      <c r="F21" s="178">
        <v>1.7313775</v>
      </c>
      <c r="G21" s="178">
        <v>4.50298</v>
      </c>
      <c r="H21" s="178">
        <v>8.1481999999999992</v>
      </c>
      <c r="I21" s="178">
        <v>33.137324999999997</v>
      </c>
      <c r="J21" s="212">
        <v>3.8050999999999999</v>
      </c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40"/>
      <c r="W21" s="238"/>
      <c r="X21" s="239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</row>
    <row r="22" spans="1:71" s="92" customFormat="1" ht="14.25" customHeight="1" x14ac:dyDescent="0.25">
      <c r="A22" s="394" t="s">
        <v>110</v>
      </c>
      <c r="B22" s="178">
        <v>67.267013560000009</v>
      </c>
      <c r="C22" s="178">
        <v>64.297088000000002</v>
      </c>
      <c r="D22" s="178">
        <v>0.78881000000000001</v>
      </c>
      <c r="E22" s="178">
        <v>1.6232380000000002</v>
      </c>
      <c r="F22" s="178">
        <v>1.9097900000000001</v>
      </c>
      <c r="G22" s="178">
        <v>4.2357700000000005</v>
      </c>
      <c r="H22" s="178">
        <v>8.5849799999999998</v>
      </c>
      <c r="I22" s="178">
        <v>41.286900000000003</v>
      </c>
      <c r="J22" s="212">
        <v>5.8675999999999995</v>
      </c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40"/>
      <c r="W22" s="238"/>
      <c r="X22" s="239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</row>
    <row r="23" spans="1:71" s="92" customFormat="1" ht="14.25" customHeight="1" x14ac:dyDescent="0.25">
      <c r="A23" s="394" t="s">
        <v>113</v>
      </c>
      <c r="B23" s="330">
        <v>75.218624500000004</v>
      </c>
      <c r="C23" s="178">
        <v>71.852268500000008</v>
      </c>
      <c r="D23" s="178">
        <v>0.78425199999999995</v>
      </c>
      <c r="E23" s="178">
        <v>1.7329840000000001</v>
      </c>
      <c r="F23" s="178">
        <v>1.9923975</v>
      </c>
      <c r="G23" s="178">
        <v>4.4642900000000001</v>
      </c>
      <c r="H23" s="178">
        <v>8.85717</v>
      </c>
      <c r="I23" s="178">
        <v>40.968775000000001</v>
      </c>
      <c r="J23" s="212">
        <v>13.0524</v>
      </c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40"/>
      <c r="W23" s="238"/>
      <c r="X23" s="239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</row>
    <row r="24" spans="1:71" s="92" customFormat="1" ht="14.25" customHeight="1" x14ac:dyDescent="0.25">
      <c r="A24" s="394" t="s">
        <v>114</v>
      </c>
      <c r="B24" s="330">
        <v>86.969700740000007</v>
      </c>
      <c r="C24" s="178">
        <v>83.212153000000001</v>
      </c>
      <c r="D24" s="178">
        <v>0.78287099999999998</v>
      </c>
      <c r="E24" s="178">
        <v>1.873462</v>
      </c>
      <c r="F24" s="178">
        <v>2.2337750000000001</v>
      </c>
      <c r="G24" s="178">
        <v>4.4011100000000001</v>
      </c>
      <c r="H24" s="178">
        <v>8.1411099999999994</v>
      </c>
      <c r="I24" s="178">
        <v>41.708725000000001</v>
      </c>
      <c r="J24" s="212">
        <v>24.071100000000001</v>
      </c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40"/>
      <c r="W24" s="238"/>
      <c r="X24" s="239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</row>
    <row r="25" spans="1:71" s="92" customFormat="1" ht="14.25" customHeight="1" x14ac:dyDescent="0.25">
      <c r="A25" s="394" t="s">
        <v>115</v>
      </c>
      <c r="B25" s="330">
        <v>90.678349470000001</v>
      </c>
      <c r="C25" s="178">
        <v>86.565966000000003</v>
      </c>
      <c r="D25" s="178">
        <v>0.78242999999999996</v>
      </c>
      <c r="E25" s="178">
        <v>1.945816</v>
      </c>
      <c r="F25" s="178">
        <v>2.3989449999999999</v>
      </c>
      <c r="G25" s="178">
        <v>4.4676999999999998</v>
      </c>
      <c r="H25" s="178">
        <v>8.1532499999999999</v>
      </c>
      <c r="I25" s="178">
        <v>40.597425000000001</v>
      </c>
      <c r="J25" s="212">
        <v>28.220400000000001</v>
      </c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40"/>
      <c r="W25" s="238"/>
      <c r="X25" s="239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</row>
    <row r="26" spans="1:71" s="92" customFormat="1" ht="14.25" customHeight="1" x14ac:dyDescent="0.25">
      <c r="A26" s="394" t="s">
        <v>116</v>
      </c>
      <c r="B26" s="330">
        <v>92.713587069999988</v>
      </c>
      <c r="C26" s="330">
        <v>88.282602999999995</v>
      </c>
      <c r="D26" s="330">
        <v>0.78212599999999999</v>
      </c>
      <c r="E26" s="330">
        <v>1.924142</v>
      </c>
      <c r="F26" s="330">
        <v>2.5339999999999998</v>
      </c>
      <c r="G26" s="330">
        <v>4.8906200000000002</v>
      </c>
      <c r="H26" s="330">
        <v>7.6884899999999998</v>
      </c>
      <c r="I26" s="330">
        <v>37.534025</v>
      </c>
      <c r="J26" s="352">
        <v>32.929200000000002</v>
      </c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40"/>
      <c r="W26" s="238"/>
      <c r="X26" s="239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</row>
    <row r="27" spans="1:71" s="92" customFormat="1" ht="14.25" customHeight="1" x14ac:dyDescent="0.25">
      <c r="A27" s="394" t="s">
        <v>118</v>
      </c>
      <c r="B27" s="330">
        <v>115.89327412000002</v>
      </c>
      <c r="C27" s="330">
        <v>111.00342950000001</v>
      </c>
      <c r="D27" s="330">
        <v>0.78206699999999996</v>
      </c>
      <c r="E27" s="330">
        <v>2.287312</v>
      </c>
      <c r="F27" s="330">
        <v>3.0138655000000001</v>
      </c>
      <c r="G27" s="330">
        <v>5.5285400000000005</v>
      </c>
      <c r="H27" s="330">
        <v>8.6594699999999989</v>
      </c>
      <c r="I27" s="330">
        <v>57.753775000000005</v>
      </c>
      <c r="J27" s="352">
        <v>32.978400000000001</v>
      </c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40"/>
      <c r="W27" s="238"/>
      <c r="X27" s="239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</row>
    <row r="28" spans="1:71" s="92" customFormat="1" ht="14.25" customHeight="1" x14ac:dyDescent="0.25">
      <c r="A28" s="394" t="s">
        <v>119</v>
      </c>
      <c r="B28" s="330">
        <v>138.01882305000001</v>
      </c>
      <c r="C28" s="330">
        <v>132.702944</v>
      </c>
      <c r="D28" s="330">
        <v>0.78203699999999998</v>
      </c>
      <c r="E28" s="330">
        <v>2.405062</v>
      </c>
      <c r="F28" s="330">
        <v>3.45947</v>
      </c>
      <c r="G28" s="330">
        <v>6.5671799999999996</v>
      </c>
      <c r="H28" s="330">
        <v>10.41037</v>
      </c>
      <c r="I28" s="330">
        <v>77.07672500000001</v>
      </c>
      <c r="J28" s="352">
        <v>32.002099999999999</v>
      </c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40"/>
      <c r="W28" s="238"/>
      <c r="X28" s="239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</row>
    <row r="29" spans="1:71" s="86" customFormat="1" ht="10.15" customHeight="1" x14ac:dyDescent="0.25">
      <c r="A29" s="392"/>
      <c r="B29" s="176"/>
      <c r="C29" s="176"/>
      <c r="D29" s="176"/>
      <c r="E29" s="176"/>
      <c r="F29" s="176"/>
      <c r="G29" s="176"/>
      <c r="H29" s="176"/>
      <c r="I29" s="176"/>
      <c r="J29" s="329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40"/>
      <c r="W29" s="237"/>
      <c r="X29" s="234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</row>
    <row r="30" spans="1:71" s="86" customFormat="1" ht="12.75" customHeight="1" x14ac:dyDescent="0.25">
      <c r="A30" s="395" t="s">
        <v>122</v>
      </c>
      <c r="B30" s="176">
        <v>14.3</v>
      </c>
      <c r="C30" s="176">
        <v>12.8</v>
      </c>
      <c r="D30" s="176">
        <v>0.5</v>
      </c>
      <c r="E30" s="176">
        <v>0.6</v>
      </c>
      <c r="F30" s="176">
        <v>0.6</v>
      </c>
      <c r="G30" s="176">
        <v>3.5</v>
      </c>
      <c r="H30" s="176">
        <v>7</v>
      </c>
      <c r="I30" s="176">
        <v>0.6</v>
      </c>
      <c r="J30" s="329">
        <v>0</v>
      </c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40"/>
      <c r="W30" s="237"/>
      <c r="X30" s="234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</row>
    <row r="31" spans="1:71" s="86" customFormat="1" ht="12.75" customHeight="1" x14ac:dyDescent="0.25">
      <c r="A31" s="395" t="s">
        <v>123</v>
      </c>
      <c r="B31" s="176">
        <v>15.1</v>
      </c>
      <c r="C31" s="176">
        <v>13.7</v>
      </c>
      <c r="D31" s="176">
        <v>0.5</v>
      </c>
      <c r="E31" s="176">
        <v>0.7</v>
      </c>
      <c r="F31" s="176">
        <v>0.8</v>
      </c>
      <c r="G31" s="176">
        <v>4</v>
      </c>
      <c r="H31" s="176">
        <v>7.2</v>
      </c>
      <c r="I31" s="176">
        <v>0.5</v>
      </c>
      <c r="J31" s="329">
        <v>0</v>
      </c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40"/>
      <c r="W31" s="237"/>
      <c r="X31" s="234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</row>
    <row r="32" spans="1:71" s="86" customFormat="1" ht="12.75" customHeight="1" x14ac:dyDescent="0.25">
      <c r="A32" s="395" t="s">
        <v>124</v>
      </c>
      <c r="B32" s="176">
        <v>12.8</v>
      </c>
      <c r="C32" s="176">
        <v>11.4</v>
      </c>
      <c r="D32" s="176">
        <v>0.5</v>
      </c>
      <c r="E32" s="176">
        <v>0.6</v>
      </c>
      <c r="F32" s="176">
        <v>0.6</v>
      </c>
      <c r="G32" s="176">
        <v>3.2</v>
      </c>
      <c r="H32" s="176">
        <v>5.9</v>
      </c>
      <c r="I32" s="176">
        <v>0.6</v>
      </c>
      <c r="J32" s="329">
        <v>0</v>
      </c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40"/>
      <c r="W32" s="237"/>
      <c r="X32" s="234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</row>
    <row r="33" spans="1:71" s="86" customFormat="1" ht="12.75" customHeight="1" x14ac:dyDescent="0.25">
      <c r="A33" s="395" t="s">
        <v>125</v>
      </c>
      <c r="B33" s="176">
        <v>13.7</v>
      </c>
      <c r="C33" s="176">
        <v>12.1</v>
      </c>
      <c r="D33" s="176">
        <v>0.6</v>
      </c>
      <c r="E33" s="176">
        <v>0.7</v>
      </c>
      <c r="F33" s="176">
        <v>0.8</v>
      </c>
      <c r="G33" s="176">
        <v>0.5</v>
      </c>
      <c r="H33" s="176">
        <v>9</v>
      </c>
      <c r="I33" s="176">
        <v>0.5</v>
      </c>
      <c r="J33" s="329">
        <v>0</v>
      </c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40"/>
      <c r="W33" s="237"/>
      <c r="X33" s="234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</row>
    <row r="34" spans="1:71" s="121" customFormat="1" ht="13.5" customHeight="1" x14ac:dyDescent="0.25">
      <c r="A34" s="395" t="s">
        <v>126</v>
      </c>
      <c r="B34" s="176">
        <v>14</v>
      </c>
      <c r="C34" s="176">
        <v>12.5</v>
      </c>
      <c r="D34" s="176">
        <v>0.5</v>
      </c>
      <c r="E34" s="176">
        <v>0.7</v>
      </c>
      <c r="F34" s="176">
        <v>0.7</v>
      </c>
      <c r="G34" s="176">
        <v>3.4</v>
      </c>
      <c r="H34" s="176">
        <v>6.4</v>
      </c>
      <c r="I34" s="176">
        <v>0.8</v>
      </c>
      <c r="J34" s="329">
        <v>0</v>
      </c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40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</row>
    <row r="35" spans="1:71" s="121" customFormat="1" ht="13.5" customHeight="1" x14ac:dyDescent="0.25">
      <c r="A35" s="395" t="s">
        <v>127</v>
      </c>
      <c r="B35" s="176">
        <v>17</v>
      </c>
      <c r="C35" s="176">
        <v>15.5</v>
      </c>
      <c r="D35" s="176">
        <v>0.6</v>
      </c>
      <c r="E35" s="176">
        <v>0.7</v>
      </c>
      <c r="F35" s="176">
        <v>0.7</v>
      </c>
      <c r="G35" s="176">
        <v>4.4000000000000004</v>
      </c>
      <c r="H35" s="176">
        <v>8.1</v>
      </c>
      <c r="I35" s="176">
        <v>1</v>
      </c>
      <c r="J35" s="329">
        <v>0</v>
      </c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40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</row>
    <row r="36" spans="1:71" s="121" customFormat="1" ht="13.5" customHeight="1" x14ac:dyDescent="0.25">
      <c r="A36" s="395" t="s">
        <v>128</v>
      </c>
      <c r="B36" s="176">
        <v>16</v>
      </c>
      <c r="C36" s="176">
        <v>14.5</v>
      </c>
      <c r="D36" s="176">
        <v>0.6</v>
      </c>
      <c r="E36" s="176">
        <v>0.7</v>
      </c>
      <c r="F36" s="176">
        <v>0.8</v>
      </c>
      <c r="G36" s="176">
        <v>4.4000000000000004</v>
      </c>
      <c r="H36" s="176">
        <v>7</v>
      </c>
      <c r="I36" s="176">
        <v>1</v>
      </c>
      <c r="J36" s="329">
        <v>0</v>
      </c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40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</row>
    <row r="37" spans="1:71" s="121" customFormat="1" ht="13.5" customHeight="1" x14ac:dyDescent="0.25">
      <c r="A37" s="395" t="s">
        <v>129</v>
      </c>
      <c r="B37" s="176">
        <v>21.5</v>
      </c>
      <c r="C37" s="176">
        <v>20</v>
      </c>
      <c r="D37" s="176">
        <v>0.6</v>
      </c>
      <c r="E37" s="176">
        <v>0.7</v>
      </c>
      <c r="F37" s="176">
        <v>0.8</v>
      </c>
      <c r="G37" s="176">
        <v>5.4</v>
      </c>
      <c r="H37" s="176">
        <v>11.1</v>
      </c>
      <c r="I37" s="176">
        <v>1.4</v>
      </c>
      <c r="J37" s="329">
        <v>0</v>
      </c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40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</row>
    <row r="38" spans="1:71" s="121" customFormat="1" ht="13.5" customHeight="1" x14ac:dyDescent="0.25">
      <c r="A38" s="395" t="s">
        <v>130</v>
      </c>
      <c r="B38" s="176">
        <v>16.100000000000001</v>
      </c>
      <c r="C38" s="176">
        <v>14.5</v>
      </c>
      <c r="D38" s="176">
        <v>0.6</v>
      </c>
      <c r="E38" s="176">
        <v>0.7</v>
      </c>
      <c r="F38" s="176">
        <v>0.8</v>
      </c>
      <c r="G38" s="176">
        <v>4.0999999999999996</v>
      </c>
      <c r="H38" s="176">
        <v>7.1</v>
      </c>
      <c r="I38" s="176">
        <v>1.2</v>
      </c>
      <c r="J38" s="329">
        <v>0</v>
      </c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40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</row>
    <row r="39" spans="1:71" s="121" customFormat="1" ht="13.5" customHeight="1" x14ac:dyDescent="0.25">
      <c r="A39" s="395" t="s">
        <v>131</v>
      </c>
      <c r="B39" s="176">
        <v>17.100000000000001</v>
      </c>
      <c r="C39" s="176">
        <v>15.6</v>
      </c>
      <c r="D39" s="176">
        <v>0.6</v>
      </c>
      <c r="E39" s="176">
        <v>0.8</v>
      </c>
      <c r="F39" s="176">
        <v>0.9</v>
      </c>
      <c r="G39" s="176">
        <v>4.3</v>
      </c>
      <c r="H39" s="176">
        <v>7.4</v>
      </c>
      <c r="I39" s="176">
        <v>1.6</v>
      </c>
      <c r="J39" s="329">
        <v>0</v>
      </c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40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</row>
    <row r="40" spans="1:71" s="121" customFormat="1" ht="13.5" customHeight="1" x14ac:dyDescent="0.25">
      <c r="A40" s="395" t="s">
        <v>132</v>
      </c>
      <c r="B40" s="176">
        <v>17.02</v>
      </c>
      <c r="C40" s="176">
        <v>15.53</v>
      </c>
      <c r="D40" s="176">
        <v>0.61</v>
      </c>
      <c r="E40" s="176">
        <v>0.77</v>
      </c>
      <c r="F40" s="176">
        <v>0.85</v>
      </c>
      <c r="G40" s="176">
        <v>4.0999999999999996</v>
      </c>
      <c r="H40" s="176">
        <v>6.1</v>
      </c>
      <c r="I40" s="176">
        <v>3.1</v>
      </c>
      <c r="J40" s="329">
        <v>0</v>
      </c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40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</row>
    <row r="41" spans="1:71" s="121" customFormat="1" ht="13.5" customHeight="1" x14ac:dyDescent="0.25">
      <c r="A41" s="395" t="s">
        <v>133</v>
      </c>
      <c r="B41" s="176">
        <v>24.9</v>
      </c>
      <c r="C41" s="176">
        <v>23.3</v>
      </c>
      <c r="D41" s="176">
        <v>0.7</v>
      </c>
      <c r="E41" s="176">
        <v>0.9</v>
      </c>
      <c r="F41" s="176">
        <v>1</v>
      </c>
      <c r="G41" s="176">
        <v>5.5</v>
      </c>
      <c r="H41" s="176">
        <v>9.3000000000000007</v>
      </c>
      <c r="I41" s="176">
        <v>5.9</v>
      </c>
      <c r="J41" s="329">
        <v>0</v>
      </c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40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</row>
    <row r="42" spans="1:71" s="233" customFormat="1" ht="13.5" customHeight="1" x14ac:dyDescent="0.25">
      <c r="A42" s="395" t="s">
        <v>134</v>
      </c>
      <c r="B42" s="204">
        <v>20</v>
      </c>
      <c r="C42" s="204">
        <v>18.399999999999999</v>
      </c>
      <c r="D42" s="204">
        <v>0.6</v>
      </c>
      <c r="E42" s="204">
        <v>0.8</v>
      </c>
      <c r="F42" s="204">
        <v>1</v>
      </c>
      <c r="G42" s="204">
        <v>4.5</v>
      </c>
      <c r="H42" s="204">
        <v>6.4</v>
      </c>
      <c r="I42" s="204">
        <v>5.0999999999999996</v>
      </c>
      <c r="J42" s="327">
        <v>0</v>
      </c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40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</row>
    <row r="43" spans="1:71" s="233" customFormat="1" ht="13.5" customHeight="1" x14ac:dyDescent="0.25">
      <c r="A43" s="395" t="s">
        <v>135</v>
      </c>
      <c r="B43" s="204">
        <v>18.5</v>
      </c>
      <c r="C43" s="204">
        <v>16.899999999999999</v>
      </c>
      <c r="D43" s="204">
        <v>0.6</v>
      </c>
      <c r="E43" s="204">
        <v>0.8</v>
      </c>
      <c r="F43" s="204">
        <v>0.8</v>
      </c>
      <c r="G43" s="204">
        <v>3.8</v>
      </c>
      <c r="H43" s="204">
        <v>5.3</v>
      </c>
      <c r="I43" s="204">
        <v>5.5</v>
      </c>
      <c r="J43" s="327">
        <v>0</v>
      </c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40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</row>
    <row r="44" spans="1:71" s="233" customFormat="1" ht="13.5" customHeight="1" x14ac:dyDescent="0.25">
      <c r="A44" s="395" t="s">
        <v>136</v>
      </c>
      <c r="B44" s="204">
        <v>18.8</v>
      </c>
      <c r="C44" s="204">
        <v>17.2</v>
      </c>
      <c r="D44" s="204">
        <v>0.6</v>
      </c>
      <c r="E44" s="204">
        <v>0.7</v>
      </c>
      <c r="F44" s="204">
        <v>0.8</v>
      </c>
      <c r="G44" s="204">
        <v>3.9</v>
      </c>
      <c r="H44" s="204">
        <v>5.6</v>
      </c>
      <c r="I44" s="204">
        <v>5.6</v>
      </c>
      <c r="J44" s="327">
        <v>0</v>
      </c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40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</row>
    <row r="45" spans="1:71" s="233" customFormat="1" ht="13.5" customHeight="1" x14ac:dyDescent="0.25">
      <c r="A45" s="395" t="s">
        <v>137</v>
      </c>
      <c r="B45" s="204">
        <v>25.2</v>
      </c>
      <c r="C45" s="204">
        <v>23.7</v>
      </c>
      <c r="D45" s="204">
        <v>0.7</v>
      </c>
      <c r="E45" s="204">
        <v>0.8</v>
      </c>
      <c r="F45" s="204">
        <v>1</v>
      </c>
      <c r="G45" s="204">
        <v>5</v>
      </c>
      <c r="H45" s="204">
        <v>7.5</v>
      </c>
      <c r="I45" s="204">
        <v>8.6999999999999993</v>
      </c>
      <c r="J45" s="327">
        <v>0</v>
      </c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</row>
    <row r="46" spans="1:71" s="233" customFormat="1" ht="13.5" customHeight="1" x14ac:dyDescent="0.25">
      <c r="A46" s="395" t="s">
        <v>138</v>
      </c>
      <c r="B46" s="204">
        <v>18.7</v>
      </c>
      <c r="C46" s="204">
        <v>17.2</v>
      </c>
      <c r="D46" s="204">
        <v>0.7</v>
      </c>
      <c r="E46" s="204">
        <v>0.8</v>
      </c>
      <c r="F46" s="204">
        <v>0.8</v>
      </c>
      <c r="G46" s="204">
        <v>3.8</v>
      </c>
      <c r="H46" s="204">
        <v>5.0999999999999996</v>
      </c>
      <c r="I46" s="204">
        <v>6</v>
      </c>
      <c r="J46" s="327">
        <v>0</v>
      </c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</row>
    <row r="47" spans="1:71" s="233" customFormat="1" ht="13.5" customHeight="1" x14ac:dyDescent="0.25">
      <c r="A47" s="395" t="s">
        <v>139</v>
      </c>
      <c r="B47" s="204">
        <v>21</v>
      </c>
      <c r="C47" s="204">
        <v>19.5</v>
      </c>
      <c r="D47" s="204">
        <v>0.7</v>
      </c>
      <c r="E47" s="204">
        <v>0.8</v>
      </c>
      <c r="F47" s="204">
        <v>0.8</v>
      </c>
      <c r="G47" s="204">
        <v>4.5</v>
      </c>
      <c r="H47" s="204">
        <v>6.1</v>
      </c>
      <c r="I47" s="204">
        <v>6.6</v>
      </c>
      <c r="J47" s="327">
        <v>0</v>
      </c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</row>
    <row r="48" spans="1:71" s="233" customFormat="1" ht="13.5" customHeight="1" x14ac:dyDescent="0.25">
      <c r="A48" s="395" t="s">
        <v>140</v>
      </c>
      <c r="B48" s="204">
        <v>23.7</v>
      </c>
      <c r="C48" s="204">
        <v>22.2</v>
      </c>
      <c r="D48" s="204">
        <v>0.7</v>
      </c>
      <c r="E48" s="204">
        <v>0.8</v>
      </c>
      <c r="F48" s="204">
        <v>0.7</v>
      </c>
      <c r="G48" s="204">
        <v>4.4000000000000004</v>
      </c>
      <c r="H48" s="204">
        <v>6.5</v>
      </c>
      <c r="I48" s="204">
        <v>9.1</v>
      </c>
      <c r="J48" s="327">
        <v>0</v>
      </c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</row>
    <row r="49" spans="1:71" s="233" customFormat="1" ht="13.5" customHeight="1" x14ac:dyDescent="0.25">
      <c r="A49" s="395" t="s">
        <v>141</v>
      </c>
      <c r="B49" s="204">
        <v>27.860210160000005</v>
      </c>
      <c r="C49" s="204">
        <v>26.185804000000005</v>
      </c>
      <c r="D49" s="235">
        <v>0.69714350000000003</v>
      </c>
      <c r="E49" s="204">
        <v>0.84083799999999997</v>
      </c>
      <c r="F49" s="204">
        <v>0.89750249999999998</v>
      </c>
      <c r="G49" s="204">
        <v>5.61782</v>
      </c>
      <c r="H49" s="204">
        <v>8.4676500000000008</v>
      </c>
      <c r="I49" s="204">
        <v>9.6648499999999995</v>
      </c>
      <c r="J49" s="327">
        <v>0</v>
      </c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</row>
    <row r="50" spans="1:71" s="233" customFormat="1" ht="13.5" customHeight="1" x14ac:dyDescent="0.25">
      <c r="A50" s="395" t="s">
        <v>142</v>
      </c>
      <c r="B50" s="204">
        <v>20.565581560000002</v>
      </c>
      <c r="C50" s="204">
        <v>18.886023000000002</v>
      </c>
      <c r="D50" s="204">
        <v>0.67895950000000005</v>
      </c>
      <c r="E50" s="204">
        <v>0.79864599999999997</v>
      </c>
      <c r="F50" s="204">
        <v>0.87116249999999995</v>
      </c>
      <c r="G50" s="204">
        <v>3.898765</v>
      </c>
      <c r="H50" s="204">
        <v>5.3566399999999996</v>
      </c>
      <c r="I50" s="204">
        <v>7.2818500000000004</v>
      </c>
      <c r="J50" s="327">
        <v>0</v>
      </c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4"/>
    </row>
    <row r="51" spans="1:71" s="233" customFormat="1" ht="13.5" customHeight="1" x14ac:dyDescent="0.25">
      <c r="A51" s="395" t="s">
        <v>143</v>
      </c>
      <c r="B51" s="204">
        <v>22.222498460000001</v>
      </c>
      <c r="C51" s="204">
        <v>20.564759000000002</v>
      </c>
      <c r="D51" s="204">
        <v>0.69131050000000005</v>
      </c>
      <c r="E51" s="204">
        <v>0.80398599999999998</v>
      </c>
      <c r="F51" s="204">
        <v>0.87403249999999999</v>
      </c>
      <c r="G51" s="204">
        <v>3.9041700000000001</v>
      </c>
      <c r="H51" s="204">
        <v>6.1478099999999998</v>
      </c>
      <c r="I51" s="204">
        <v>8.1434499999999996</v>
      </c>
      <c r="J51" s="327">
        <v>0</v>
      </c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</row>
    <row r="52" spans="1:71" s="233" customFormat="1" ht="13.5" customHeight="1" x14ac:dyDescent="0.25">
      <c r="A52" s="395" t="s">
        <v>144</v>
      </c>
      <c r="B52" s="204">
        <v>23.62647759</v>
      </c>
      <c r="C52" s="204">
        <v>21.960265499999998</v>
      </c>
      <c r="D52" s="204">
        <v>0.69114600000000004</v>
      </c>
      <c r="E52" s="204">
        <v>0.82220199999999999</v>
      </c>
      <c r="F52" s="204">
        <v>0.89502749999999998</v>
      </c>
      <c r="G52" s="204">
        <v>4.125095</v>
      </c>
      <c r="H52" s="204">
        <v>6.53857</v>
      </c>
      <c r="I52" s="204">
        <v>8.8882250000000003</v>
      </c>
      <c r="J52" s="327">
        <v>0</v>
      </c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</row>
    <row r="53" spans="1:71" s="233" customFormat="1" ht="13.5" customHeight="1" x14ac:dyDescent="0.25">
      <c r="A53" s="395" t="s">
        <v>145</v>
      </c>
      <c r="B53" s="204">
        <v>32.306872689999999</v>
      </c>
      <c r="C53" s="204">
        <v>30.605114499999999</v>
      </c>
      <c r="D53" s="204">
        <v>0.75200449999999996</v>
      </c>
      <c r="E53" s="204">
        <v>0.92568499999999998</v>
      </c>
      <c r="F53" s="204">
        <v>1.08595</v>
      </c>
      <c r="G53" s="204">
        <v>5.46774</v>
      </c>
      <c r="H53" s="204">
        <v>9.6311099999999996</v>
      </c>
      <c r="I53" s="204">
        <v>12.742625</v>
      </c>
      <c r="J53" s="327">
        <v>0</v>
      </c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4"/>
    </row>
    <row r="54" spans="1:71" s="234" customFormat="1" ht="13.5" customHeight="1" x14ac:dyDescent="0.25">
      <c r="A54" s="395" t="s">
        <v>146</v>
      </c>
      <c r="B54" s="204">
        <v>23.274152440000002</v>
      </c>
      <c r="C54" s="204">
        <v>21.568660000000001</v>
      </c>
      <c r="D54" s="204">
        <v>0.70904299999999998</v>
      </c>
      <c r="E54" s="204">
        <v>0.85503700000000005</v>
      </c>
      <c r="F54" s="204">
        <v>0.96147499999999997</v>
      </c>
      <c r="G54" s="204">
        <v>3.9108700000000001</v>
      </c>
      <c r="H54" s="204">
        <v>6.3054100000000002</v>
      </c>
      <c r="I54" s="204">
        <v>8.8268249999999995</v>
      </c>
      <c r="J54" s="327">
        <v>0</v>
      </c>
    </row>
    <row r="55" spans="1:71" s="234" customFormat="1" ht="13.5" customHeight="1" x14ac:dyDescent="0.25">
      <c r="A55" s="395" t="s">
        <v>147</v>
      </c>
      <c r="B55" s="204">
        <v>24.12157474</v>
      </c>
      <c r="C55" s="204">
        <v>22.436665999999999</v>
      </c>
      <c r="D55" s="204">
        <v>0.71693600000000002</v>
      </c>
      <c r="E55" s="204">
        <v>0.86829500000000004</v>
      </c>
      <c r="F55" s="204">
        <v>0.93413500000000005</v>
      </c>
      <c r="G55" s="204">
        <v>3.771595</v>
      </c>
      <c r="H55" s="204">
        <v>6.6854300000000002</v>
      </c>
      <c r="I55" s="204">
        <v>9.4602749999999993</v>
      </c>
      <c r="J55" s="327">
        <v>0</v>
      </c>
    </row>
    <row r="56" spans="1:71" s="234" customFormat="1" ht="13.5" customHeight="1" x14ac:dyDescent="0.25">
      <c r="A56" s="395" t="s">
        <v>148</v>
      </c>
      <c r="B56" s="204">
        <v>24.389448739999999</v>
      </c>
      <c r="C56" s="204">
        <v>22.678040499999998</v>
      </c>
      <c r="D56" s="204">
        <v>0.72159649999999997</v>
      </c>
      <c r="E56" s="204">
        <v>0.88284399999999996</v>
      </c>
      <c r="F56" s="204">
        <v>0.97119999999999995</v>
      </c>
      <c r="G56" s="204">
        <v>3.5139749999999998</v>
      </c>
      <c r="H56" s="204">
        <v>6.1159499999999998</v>
      </c>
      <c r="I56" s="204">
        <v>9.8625749999999996</v>
      </c>
      <c r="J56" s="327">
        <v>0.6099</v>
      </c>
    </row>
    <row r="57" spans="1:71" s="234" customFormat="1" ht="13.5" customHeight="1" x14ac:dyDescent="0.25">
      <c r="A57" s="395" t="s">
        <v>149</v>
      </c>
      <c r="B57" s="204">
        <v>31.660873739999996</v>
      </c>
      <c r="C57" s="204">
        <v>29.920353499999997</v>
      </c>
      <c r="D57" s="204">
        <v>0.76789549999999995</v>
      </c>
      <c r="E57" s="204">
        <v>0.95427300000000004</v>
      </c>
      <c r="F57" s="204">
        <v>1.06355</v>
      </c>
      <c r="G57" s="204">
        <v>4.3182349999999996</v>
      </c>
      <c r="H57" s="204">
        <v>8.4322999999999997</v>
      </c>
      <c r="I57" s="204">
        <v>13.5345</v>
      </c>
      <c r="J57" s="327">
        <v>0.84960000000000002</v>
      </c>
    </row>
    <row r="58" spans="1:71" s="234" customFormat="1" ht="15" customHeight="1" x14ac:dyDescent="0.25">
      <c r="A58" s="395" t="s">
        <v>150</v>
      </c>
      <c r="B58" s="204">
        <v>26.061990000000002</v>
      </c>
      <c r="C58" s="204">
        <v>24.46199</v>
      </c>
      <c r="D58" s="204">
        <v>0.75853250000000005</v>
      </c>
      <c r="E58" s="204">
        <v>0.91906500000000002</v>
      </c>
      <c r="F58" s="204">
        <v>1.0413375</v>
      </c>
      <c r="G58" s="204">
        <v>3.4798450000000001</v>
      </c>
      <c r="H58" s="204">
        <v>6.0586099999999998</v>
      </c>
      <c r="I58" s="204">
        <v>10.965</v>
      </c>
      <c r="J58" s="327">
        <v>1.2396</v>
      </c>
    </row>
    <row r="59" spans="1:71" s="234" customFormat="1" ht="15" customHeight="1" x14ac:dyDescent="0.25">
      <c r="A59" s="395" t="s">
        <v>151</v>
      </c>
      <c r="B59" s="204">
        <v>28.15270022</v>
      </c>
      <c r="C59" s="204">
        <v>26.429374500000002</v>
      </c>
      <c r="D59" s="204">
        <v>0.78418750000000004</v>
      </c>
      <c r="E59" s="204">
        <v>0.96285699999999996</v>
      </c>
      <c r="F59" s="204">
        <v>1.0436749999999999</v>
      </c>
      <c r="G59" s="204">
        <v>3.7984049999999998</v>
      </c>
      <c r="H59" s="204">
        <v>6.3055500000000002</v>
      </c>
      <c r="I59" s="204">
        <v>12.2377</v>
      </c>
      <c r="J59" s="327">
        <v>1.2969999999999999</v>
      </c>
    </row>
    <row r="60" spans="1:71" s="234" customFormat="1" ht="15" customHeight="1" x14ac:dyDescent="0.25">
      <c r="A60" s="395" t="s">
        <v>152</v>
      </c>
      <c r="B60" s="204">
        <v>29.83024906</v>
      </c>
      <c r="C60" s="204">
        <v>28.108335</v>
      </c>
      <c r="D60" s="204">
        <v>0.78401299999999996</v>
      </c>
      <c r="E60" s="204">
        <v>0.93803199999999998</v>
      </c>
      <c r="F60" s="204">
        <v>1.04671</v>
      </c>
      <c r="G60" s="204">
        <v>4.1468850000000002</v>
      </c>
      <c r="H60" s="204">
        <v>6.9126700000000003</v>
      </c>
      <c r="I60" s="204">
        <v>12.833325</v>
      </c>
      <c r="J60" s="327">
        <v>1.4467000000000001</v>
      </c>
    </row>
    <row r="61" spans="1:71" s="234" customFormat="1" ht="15" customHeight="1" x14ac:dyDescent="0.25">
      <c r="A61" s="395" t="s">
        <v>153</v>
      </c>
      <c r="B61" s="204">
        <v>33.950219110000006</v>
      </c>
      <c r="C61" s="204">
        <v>32.200000000000003</v>
      </c>
      <c r="D61" s="204">
        <v>0.8</v>
      </c>
      <c r="E61" s="204">
        <v>1</v>
      </c>
      <c r="F61" s="204">
        <v>1.2</v>
      </c>
      <c r="G61" s="204">
        <v>4.7</v>
      </c>
      <c r="H61" s="204">
        <v>7.9</v>
      </c>
      <c r="I61" s="204">
        <v>14.9</v>
      </c>
      <c r="J61" s="327">
        <v>1.7</v>
      </c>
    </row>
    <row r="62" spans="1:71" s="234" customFormat="1" ht="15" customHeight="1" x14ac:dyDescent="0.25">
      <c r="A62" s="395" t="s">
        <v>154</v>
      </c>
      <c r="B62" s="204">
        <v>27.5857925</v>
      </c>
      <c r="C62" s="204">
        <v>25.885792500000001</v>
      </c>
      <c r="D62" s="204">
        <v>0.79187149999999995</v>
      </c>
      <c r="E62" s="204">
        <v>0.99804099999999996</v>
      </c>
      <c r="F62" s="204">
        <v>1.1254299999999999</v>
      </c>
      <c r="G62" s="204">
        <v>3.52759</v>
      </c>
      <c r="H62" s="204">
        <v>5.6578600000000003</v>
      </c>
      <c r="I62" s="204">
        <v>11.2837</v>
      </c>
      <c r="J62" s="327">
        <v>2.5013000000000001</v>
      </c>
    </row>
    <row r="63" spans="1:71" s="234" customFormat="1" ht="15" customHeight="1" x14ac:dyDescent="0.25">
      <c r="A63" s="395" t="s">
        <v>155</v>
      </c>
      <c r="B63" s="204">
        <v>32.924678999999998</v>
      </c>
      <c r="C63" s="204">
        <v>31.160041999999997</v>
      </c>
      <c r="D63" s="204">
        <v>0.81762000000000001</v>
      </c>
      <c r="E63" s="204">
        <v>1.0315350000000001</v>
      </c>
      <c r="F63" s="204">
        <v>1.211212</v>
      </c>
      <c r="G63" s="204">
        <v>3.9268399999999999</v>
      </c>
      <c r="H63" s="204">
        <v>8.0506100000000007</v>
      </c>
      <c r="I63" s="204">
        <v>13.522525</v>
      </c>
      <c r="J63" s="327">
        <v>2.5996999999999999</v>
      </c>
    </row>
    <row r="64" spans="1:71" s="234" customFormat="1" ht="15" customHeight="1" x14ac:dyDescent="0.25">
      <c r="A64" s="395" t="s">
        <v>156</v>
      </c>
      <c r="B64" s="204">
        <v>31.255881000000002</v>
      </c>
      <c r="C64" s="204">
        <v>29.483259</v>
      </c>
      <c r="D64" s="204">
        <v>0.81870500000000002</v>
      </c>
      <c r="E64" s="204">
        <v>1.0362469999999999</v>
      </c>
      <c r="F64" s="204">
        <v>1.192107</v>
      </c>
      <c r="G64" s="204">
        <v>3.63659</v>
      </c>
      <c r="H64" s="204">
        <v>6.8985599999999998</v>
      </c>
      <c r="I64" s="204">
        <v>13.86605</v>
      </c>
      <c r="J64" s="327">
        <v>2.0350000000000001</v>
      </c>
    </row>
    <row r="65" spans="1:10" s="234" customFormat="1" ht="15" customHeight="1" x14ac:dyDescent="0.25">
      <c r="A65" s="395" t="s">
        <v>157</v>
      </c>
      <c r="B65" s="204">
        <v>35.759682029999993</v>
      </c>
      <c r="C65" s="204">
        <v>33.953618999999996</v>
      </c>
      <c r="D65" s="204">
        <v>0.85146599999999995</v>
      </c>
      <c r="E65" s="204">
        <v>1.1065229999999999</v>
      </c>
      <c r="F65" s="204">
        <v>1.2707999999999999</v>
      </c>
      <c r="G65" s="204">
        <v>3.8280699999999999</v>
      </c>
      <c r="H65" s="204">
        <v>7.6289100000000003</v>
      </c>
      <c r="I65" s="204">
        <v>16.810949999999998</v>
      </c>
      <c r="J65" s="327">
        <v>2.4569000000000001</v>
      </c>
    </row>
    <row r="66" spans="1:10" s="234" customFormat="1" ht="15" customHeight="1" x14ac:dyDescent="0.25">
      <c r="A66" s="395" t="s">
        <v>158</v>
      </c>
      <c r="B66" s="204">
        <v>30.960721899999999</v>
      </c>
      <c r="C66" s="204">
        <v>29.142749500000001</v>
      </c>
      <c r="D66" s="204">
        <v>0.84676949999999995</v>
      </c>
      <c r="E66" s="204">
        <v>1.094795</v>
      </c>
      <c r="F66" s="204">
        <v>1.228745</v>
      </c>
      <c r="G66" s="204">
        <v>3.2116699999999998</v>
      </c>
      <c r="H66" s="204">
        <v>5.8208700000000002</v>
      </c>
      <c r="I66" s="204">
        <v>14.5238</v>
      </c>
      <c r="J66" s="327">
        <v>2.4161000000000001</v>
      </c>
    </row>
    <row r="67" spans="1:10" s="234" customFormat="1" ht="15" customHeight="1" x14ac:dyDescent="0.25">
      <c r="A67" s="395" t="s">
        <v>159</v>
      </c>
      <c r="B67" s="204">
        <v>34.516118900000002</v>
      </c>
      <c r="C67" s="204">
        <v>32.6981465</v>
      </c>
      <c r="D67" s="204">
        <v>0.84531149999999999</v>
      </c>
      <c r="E67" s="204">
        <v>1.105145</v>
      </c>
      <c r="F67" s="204">
        <v>1.248305</v>
      </c>
      <c r="G67" s="204">
        <v>3.5064199999999999</v>
      </c>
      <c r="H67" s="204">
        <v>6.9959899999999999</v>
      </c>
      <c r="I67" s="204">
        <v>16.680475000000001</v>
      </c>
      <c r="J67" s="327">
        <v>2.3165</v>
      </c>
    </row>
    <row r="68" spans="1:10" s="234" customFormat="1" ht="15" customHeight="1" x14ac:dyDescent="0.25">
      <c r="A68" s="395" t="s">
        <v>160</v>
      </c>
      <c r="B68" s="204">
        <v>32.157161600000002</v>
      </c>
      <c r="C68" s="204">
        <v>30.305024</v>
      </c>
      <c r="D68" s="204">
        <v>0.85402699999999998</v>
      </c>
      <c r="E68" s="204">
        <v>1.1177569999999999</v>
      </c>
      <c r="F68" s="204">
        <v>1.212755</v>
      </c>
      <c r="G68" s="235">
        <v>3.4692099999999999</v>
      </c>
      <c r="H68" s="204">
        <v>5.9823500000000003</v>
      </c>
      <c r="I68" s="204">
        <v>15.451824999999999</v>
      </c>
      <c r="J68" s="327">
        <v>2.2170999999999998</v>
      </c>
    </row>
    <row r="69" spans="1:10" s="234" customFormat="1" ht="15" customHeight="1" x14ac:dyDescent="0.25">
      <c r="A69" s="395" t="s">
        <v>161</v>
      </c>
      <c r="B69" s="204">
        <v>39.736449059999998</v>
      </c>
      <c r="C69" s="204">
        <v>37.844034999999998</v>
      </c>
      <c r="D69" s="204">
        <v>0.91593999999999998</v>
      </c>
      <c r="E69" s="204">
        <v>1.15018</v>
      </c>
      <c r="F69" s="204">
        <v>1.3388500000000001</v>
      </c>
      <c r="G69" s="235">
        <v>4.0655250000000001</v>
      </c>
      <c r="H69" s="204">
        <v>8.0261899999999997</v>
      </c>
      <c r="I69" s="204">
        <v>20.330400000000001</v>
      </c>
      <c r="J69" s="327">
        <v>2.01695</v>
      </c>
    </row>
    <row r="70" spans="1:10" s="234" customFormat="1" ht="15" customHeight="1" x14ac:dyDescent="0.25">
      <c r="A70" s="395" t="s">
        <v>162</v>
      </c>
      <c r="B70" s="204">
        <v>34.046104059999998</v>
      </c>
      <c r="C70" s="204">
        <v>32.147174999999997</v>
      </c>
      <c r="D70" s="204">
        <v>0.88014000000000003</v>
      </c>
      <c r="E70" s="204">
        <v>1.0855699999999999</v>
      </c>
      <c r="F70" s="204">
        <v>1.2221150000000001</v>
      </c>
      <c r="G70" s="235">
        <v>3.5517599999999998</v>
      </c>
      <c r="H70" s="204">
        <v>6.0493399999999999</v>
      </c>
      <c r="I70" s="204">
        <v>17.241299999999999</v>
      </c>
      <c r="J70" s="327">
        <v>2.1169500000000001</v>
      </c>
    </row>
    <row r="71" spans="1:10" s="234" customFormat="1" ht="15" customHeight="1" x14ac:dyDescent="0.25">
      <c r="A71" s="395" t="s">
        <v>163</v>
      </c>
      <c r="B71" s="204">
        <v>38.480982060000002</v>
      </c>
      <c r="C71" s="204">
        <v>36.572451000000001</v>
      </c>
      <c r="D71" s="204">
        <v>0.89794799999999997</v>
      </c>
      <c r="E71" s="204">
        <v>1.0818680000000001</v>
      </c>
      <c r="F71" s="204">
        <v>1.2318800000000001</v>
      </c>
      <c r="G71" s="235">
        <v>3.9110749999999999</v>
      </c>
      <c r="H71" s="204">
        <v>6.9152800000000001</v>
      </c>
      <c r="I71" s="204">
        <v>20.217749999999999</v>
      </c>
      <c r="J71" s="327">
        <v>2.3166500000000001</v>
      </c>
    </row>
    <row r="72" spans="1:10" s="234" customFormat="1" ht="15" customHeight="1" x14ac:dyDescent="0.25">
      <c r="A72" s="395" t="s">
        <v>164</v>
      </c>
      <c r="B72" s="204">
        <v>38.2499696</v>
      </c>
      <c r="C72" s="204">
        <v>36.313397999999999</v>
      </c>
      <c r="D72" s="204">
        <v>0.89347549999999998</v>
      </c>
      <c r="E72" s="204">
        <v>1.0928450000000001</v>
      </c>
      <c r="F72" s="204">
        <v>1.2710925</v>
      </c>
      <c r="G72" s="235">
        <v>3.6517849999999998</v>
      </c>
      <c r="H72" s="204">
        <v>6.6114499999999996</v>
      </c>
      <c r="I72" s="204">
        <v>20.275700000000001</v>
      </c>
      <c r="J72" s="327">
        <v>2.5170499999999998</v>
      </c>
    </row>
    <row r="73" spans="1:10" s="234" customFormat="1" ht="15" customHeight="1" x14ac:dyDescent="0.25">
      <c r="A73" s="395" t="s">
        <v>165</v>
      </c>
      <c r="B73" s="204">
        <v>44.906019099999995</v>
      </c>
      <c r="C73" s="204">
        <v>42.940337499999998</v>
      </c>
      <c r="D73" s="204">
        <v>0.94990949999999996</v>
      </c>
      <c r="E73" s="204">
        <v>1.172118</v>
      </c>
      <c r="F73" s="204">
        <v>1.3359749999999999</v>
      </c>
      <c r="G73" s="235">
        <v>4.104425</v>
      </c>
      <c r="H73" s="204">
        <v>7.6640100000000002</v>
      </c>
      <c r="I73" s="204">
        <v>24.998349999999999</v>
      </c>
      <c r="J73" s="327">
        <v>2.7155499999999999</v>
      </c>
    </row>
    <row r="74" spans="1:10" s="234" customFormat="1" ht="15" customHeight="1" x14ac:dyDescent="0.25">
      <c r="A74" s="395" t="s">
        <v>166</v>
      </c>
      <c r="B74" s="204">
        <v>34.755531400000002</v>
      </c>
      <c r="C74" s="204">
        <v>32.7930785</v>
      </c>
      <c r="D74" s="204">
        <v>0.9190045</v>
      </c>
      <c r="E74" s="204">
        <v>1.0985039999999999</v>
      </c>
      <c r="F74" s="204">
        <v>1.1920999999999999</v>
      </c>
      <c r="G74" s="235">
        <v>3.1195650000000001</v>
      </c>
      <c r="H74" s="204">
        <v>5.8350299999999997</v>
      </c>
      <c r="I74" s="204">
        <v>18.214625000000002</v>
      </c>
      <c r="J74" s="327">
        <v>2.41425</v>
      </c>
    </row>
    <row r="75" spans="1:10" s="234" customFormat="1" ht="15" customHeight="1" x14ac:dyDescent="0.25">
      <c r="A75" s="395" t="s">
        <v>167</v>
      </c>
      <c r="B75" s="204">
        <v>38.540417700000006</v>
      </c>
      <c r="C75" s="204">
        <v>36.568408500000004</v>
      </c>
      <c r="D75" s="204">
        <v>0.92810150000000002</v>
      </c>
      <c r="E75" s="204">
        <v>1.1327320000000001</v>
      </c>
      <c r="F75" s="204">
        <v>1.2575000000000001</v>
      </c>
      <c r="G75" s="235">
        <v>3.564505</v>
      </c>
      <c r="H75" s="204">
        <v>6.5402199999999997</v>
      </c>
      <c r="I75" s="204">
        <v>20.833300000000001</v>
      </c>
      <c r="J75" s="327">
        <v>2.3120500000000002</v>
      </c>
    </row>
    <row r="76" spans="1:10" s="234" customFormat="1" ht="15" customHeight="1" x14ac:dyDescent="0.25">
      <c r="A76" s="395" t="s">
        <v>168</v>
      </c>
      <c r="B76" s="204">
        <v>40.51875029</v>
      </c>
      <c r="C76" s="204">
        <v>38.519368</v>
      </c>
      <c r="D76" s="204">
        <v>0.93165249999999999</v>
      </c>
      <c r="E76" s="204">
        <v>1.132323</v>
      </c>
      <c r="F76" s="204">
        <v>1.2730524999999999</v>
      </c>
      <c r="G76" s="235">
        <v>3.9295100000000001</v>
      </c>
      <c r="H76" s="204">
        <v>6.8932799999999999</v>
      </c>
      <c r="I76" s="204">
        <v>21.951149999999998</v>
      </c>
      <c r="J76" s="327">
        <v>2.4083999999999999</v>
      </c>
    </row>
    <row r="77" spans="1:10" s="234" customFormat="1" ht="15" customHeight="1" x14ac:dyDescent="0.25">
      <c r="A77" s="395" t="s">
        <v>169</v>
      </c>
      <c r="B77" s="204">
        <v>47.963918900000003</v>
      </c>
      <c r="C77" s="204">
        <v>45.927268500000004</v>
      </c>
      <c r="D77" s="204">
        <v>0.98277300000000001</v>
      </c>
      <c r="E77" s="204">
        <v>1.2428729999999999</v>
      </c>
      <c r="F77" s="204">
        <v>1.4401325</v>
      </c>
      <c r="G77" s="235">
        <v>4.3294300000000003</v>
      </c>
      <c r="H77" s="204">
        <v>8.0838099999999997</v>
      </c>
      <c r="I77" s="204">
        <v>27.340450000000001</v>
      </c>
      <c r="J77" s="327">
        <v>2.5078</v>
      </c>
    </row>
    <row r="78" spans="1:10" s="234" customFormat="1" ht="15" customHeight="1" x14ac:dyDescent="0.25">
      <c r="A78" s="395" t="s">
        <v>170</v>
      </c>
      <c r="B78" s="204">
        <v>42.02833948</v>
      </c>
      <c r="C78" s="204">
        <v>39.991696500000003</v>
      </c>
      <c r="D78" s="204">
        <v>0.97880199999999995</v>
      </c>
      <c r="E78" s="204">
        <v>1.245317</v>
      </c>
      <c r="F78" s="204">
        <v>1.4061025</v>
      </c>
      <c r="G78" s="235">
        <v>3.667055</v>
      </c>
      <c r="H78" s="204">
        <v>6.3725199999999997</v>
      </c>
      <c r="I78" s="204">
        <v>23.914400000000001</v>
      </c>
      <c r="J78" s="327">
        <v>2.4075000000000002</v>
      </c>
    </row>
    <row r="79" spans="1:10" s="234" customFormat="1" ht="15" customHeight="1" x14ac:dyDescent="0.25">
      <c r="A79" s="395" t="s">
        <v>171</v>
      </c>
      <c r="B79" s="204">
        <v>48.931804589999999</v>
      </c>
      <c r="C79" s="204">
        <v>46.8764945</v>
      </c>
      <c r="D79" s="204">
        <v>1.025771</v>
      </c>
      <c r="E79" s="204">
        <v>1.299026</v>
      </c>
      <c r="F79" s="204">
        <v>1.5234574999999999</v>
      </c>
      <c r="G79" s="235">
        <v>4.147875</v>
      </c>
      <c r="H79" s="204">
        <v>7.8143399999999996</v>
      </c>
      <c r="I79" s="204">
        <v>28.558724999999999</v>
      </c>
      <c r="J79" s="327">
        <v>2.5072999999999999</v>
      </c>
    </row>
    <row r="80" spans="1:10" s="234" customFormat="1" ht="15" customHeight="1" x14ac:dyDescent="0.25">
      <c r="A80" s="395" t="s">
        <v>172</v>
      </c>
      <c r="B80" s="204">
        <v>45.958626119999998</v>
      </c>
      <c r="C80" s="204">
        <v>43.866471499999996</v>
      </c>
      <c r="D80" s="204">
        <v>1.0055019999999999</v>
      </c>
      <c r="E80" s="204">
        <v>1.2774719999999999</v>
      </c>
      <c r="F80" s="204">
        <v>1.5320825</v>
      </c>
      <c r="G80" s="235">
        <v>3.7893849999999998</v>
      </c>
      <c r="H80" s="204">
        <v>6.7906300000000002</v>
      </c>
      <c r="I80" s="204">
        <v>26.864899999999999</v>
      </c>
      <c r="J80" s="327">
        <v>2.6065</v>
      </c>
    </row>
    <row r="81" spans="1:10" s="234" customFormat="1" ht="15" customHeight="1" x14ac:dyDescent="0.25">
      <c r="A81" s="395" t="s">
        <v>173</v>
      </c>
      <c r="B81" s="204">
        <v>56.59581176999999</v>
      </c>
      <c r="C81" s="204">
        <v>54.470284499999991</v>
      </c>
      <c r="D81" s="204">
        <v>1.101496</v>
      </c>
      <c r="E81" s="204">
        <v>1.3975960000000001</v>
      </c>
      <c r="F81" s="204">
        <v>1.6885425000000001</v>
      </c>
      <c r="G81" s="235">
        <v>4.4783949999999999</v>
      </c>
      <c r="H81" s="204">
        <v>9.3136299999999999</v>
      </c>
      <c r="I81" s="204">
        <v>32.984724999999997</v>
      </c>
      <c r="J81" s="327">
        <v>3.5059</v>
      </c>
    </row>
    <row r="82" spans="1:10" s="234" customFormat="1" ht="15" customHeight="1" x14ac:dyDescent="0.25">
      <c r="A82" s="395" t="s">
        <v>174</v>
      </c>
      <c r="B82" s="204">
        <v>49.421571350000001</v>
      </c>
      <c r="C82" s="204">
        <v>47.291239500000003</v>
      </c>
      <c r="D82" s="204">
        <v>1.0566610000000001</v>
      </c>
      <c r="E82" s="204">
        <v>1.314476</v>
      </c>
      <c r="F82" s="204">
        <v>1.6259925</v>
      </c>
      <c r="G82" s="235">
        <v>3.615615</v>
      </c>
      <c r="H82" s="204">
        <v>6.7404700000000002</v>
      </c>
      <c r="I82" s="204">
        <v>29.532525</v>
      </c>
      <c r="J82" s="327">
        <v>3.4055</v>
      </c>
    </row>
    <row r="83" spans="1:10" s="234" customFormat="1" ht="15" customHeight="1" x14ac:dyDescent="0.25">
      <c r="A83" s="395" t="s">
        <v>175</v>
      </c>
      <c r="B83" s="204">
        <v>55.96145886</v>
      </c>
      <c r="C83" s="204">
        <v>53.8228905</v>
      </c>
      <c r="D83" s="204">
        <v>1.0953269999999999</v>
      </c>
      <c r="E83" s="204">
        <v>1.4025810000000001</v>
      </c>
      <c r="F83" s="204">
        <v>1.7313775</v>
      </c>
      <c r="G83" s="235">
        <v>4.50298</v>
      </c>
      <c r="H83" s="204">
        <v>8.1481999999999992</v>
      </c>
      <c r="I83" s="204">
        <v>33.137324999999997</v>
      </c>
      <c r="J83" s="327">
        <v>3.8050999999999999</v>
      </c>
    </row>
    <row r="84" spans="1:10" s="234" customFormat="1" ht="15" customHeight="1" x14ac:dyDescent="0.25">
      <c r="A84" s="395" t="s">
        <v>176</v>
      </c>
      <c r="B84" s="204">
        <v>55.450613030000007</v>
      </c>
      <c r="C84" s="204">
        <v>53.164460000000005</v>
      </c>
      <c r="D84" s="204">
        <v>0.92575099999999999</v>
      </c>
      <c r="E84" s="204">
        <v>1.485479</v>
      </c>
      <c r="F84" s="204">
        <v>1.7631029999999999</v>
      </c>
      <c r="G84" s="235">
        <v>5.5244499999999999</v>
      </c>
      <c r="H84" s="204">
        <v>8.5622520000000009</v>
      </c>
      <c r="I84" s="204">
        <v>30.576725</v>
      </c>
      <c r="J84" s="327">
        <v>4.3266999999999998</v>
      </c>
    </row>
    <row r="85" spans="1:10" s="234" customFormat="1" ht="15" customHeight="1" x14ac:dyDescent="0.25">
      <c r="A85" s="395" t="s">
        <v>177</v>
      </c>
      <c r="B85" s="204">
        <v>68.859527999999983</v>
      </c>
      <c r="C85" s="204">
        <v>66.156090999999989</v>
      </c>
      <c r="D85" s="204">
        <v>0.79430100000000003</v>
      </c>
      <c r="E85" s="204">
        <v>1.6191180000000001</v>
      </c>
      <c r="F85" s="204">
        <v>1.8614680000000001</v>
      </c>
      <c r="G85" s="235">
        <v>4.9836600000000004</v>
      </c>
      <c r="H85" s="204">
        <v>9.9136439999999997</v>
      </c>
      <c r="I85" s="204">
        <v>41.219299999999997</v>
      </c>
      <c r="J85" s="327">
        <v>5.7645999999999997</v>
      </c>
    </row>
    <row r="86" spans="1:10" s="234" customFormat="1" ht="15" customHeight="1" x14ac:dyDescent="0.25">
      <c r="A86" s="395" t="s">
        <v>178</v>
      </c>
      <c r="B86" s="204">
        <v>62.667124999999999</v>
      </c>
      <c r="C86" s="204">
        <v>59.817695999999998</v>
      </c>
      <c r="D86" s="204">
        <v>0.78971400000000003</v>
      </c>
      <c r="E86" s="204">
        <v>1.5376699999999999</v>
      </c>
      <c r="F86" s="204">
        <v>1.779955</v>
      </c>
      <c r="G86" s="235">
        <v>4.1655100000000003</v>
      </c>
      <c r="H86" s="204">
        <v>8.3746200000000002</v>
      </c>
      <c r="I86" s="204">
        <v>37.243527</v>
      </c>
      <c r="J86" s="327">
        <v>5.9267000000000003</v>
      </c>
    </row>
    <row r="87" spans="1:10" s="234" customFormat="1" ht="15" customHeight="1" x14ac:dyDescent="0.25">
      <c r="A87" s="395" t="s">
        <v>179</v>
      </c>
      <c r="B87" s="204">
        <v>67.267013560000009</v>
      </c>
      <c r="C87" s="204">
        <v>64.297088000000002</v>
      </c>
      <c r="D87" s="204">
        <v>0.78881000000000001</v>
      </c>
      <c r="E87" s="204">
        <v>1.6232380000000002</v>
      </c>
      <c r="F87" s="204">
        <v>1.9097900000000001</v>
      </c>
      <c r="G87" s="235">
        <v>4.2357700000000005</v>
      </c>
      <c r="H87" s="204">
        <v>8.5849799999999998</v>
      </c>
      <c r="I87" s="204">
        <v>41.286900000000003</v>
      </c>
      <c r="J87" s="327">
        <v>5.8675999999999995</v>
      </c>
    </row>
    <row r="88" spans="1:10" s="234" customFormat="1" ht="15" customHeight="1" x14ac:dyDescent="0.25">
      <c r="A88" s="395" t="s">
        <v>180</v>
      </c>
      <c r="B88" s="204">
        <v>60.248425330000003</v>
      </c>
      <c r="C88" s="204">
        <v>57.126145500000007</v>
      </c>
      <c r="D88" s="204">
        <v>0.78835299999999997</v>
      </c>
      <c r="E88" s="204">
        <v>1.618282</v>
      </c>
      <c r="F88" s="204">
        <v>1.7709325</v>
      </c>
      <c r="G88" s="235">
        <v>4.1053899999999999</v>
      </c>
      <c r="H88" s="204">
        <v>8.0211380000000005</v>
      </c>
      <c r="I88" s="204">
        <v>34.342350000000003</v>
      </c>
      <c r="J88" s="327">
        <v>6.4797000000000002</v>
      </c>
    </row>
    <row r="89" spans="1:10" s="234" customFormat="1" ht="15" customHeight="1" x14ac:dyDescent="0.25">
      <c r="A89" s="395" t="s">
        <v>181</v>
      </c>
      <c r="B89" s="204">
        <v>79.54152735000001</v>
      </c>
      <c r="C89" s="204">
        <v>76.321014500000004</v>
      </c>
      <c r="D89" s="204">
        <v>0.78480099999999997</v>
      </c>
      <c r="E89" s="204">
        <v>1.782926</v>
      </c>
      <c r="F89" s="204">
        <v>1.9835125</v>
      </c>
      <c r="G89" s="235">
        <v>4.65998</v>
      </c>
      <c r="H89" s="204">
        <v>8.4896700000000003</v>
      </c>
      <c r="I89" s="204">
        <v>48.042225000000002</v>
      </c>
      <c r="J89" s="327">
        <v>10.5779</v>
      </c>
    </row>
    <row r="90" spans="1:10" s="234" customFormat="1" ht="15" customHeight="1" x14ac:dyDescent="0.25">
      <c r="A90" s="395" t="s">
        <v>182</v>
      </c>
      <c r="B90" s="204">
        <v>64.750647409999999</v>
      </c>
      <c r="C90" s="204">
        <v>61.4697265</v>
      </c>
      <c r="D90" s="204">
        <v>0.78441700000000003</v>
      </c>
      <c r="E90" s="204">
        <v>1.6285320000000001</v>
      </c>
      <c r="F90" s="204">
        <v>1.7905225</v>
      </c>
      <c r="G90" s="235">
        <v>3.7948599999999999</v>
      </c>
      <c r="H90" s="204">
        <v>6.4809700000000001</v>
      </c>
      <c r="I90" s="204">
        <v>34.902025000000002</v>
      </c>
      <c r="J90" s="327">
        <v>12.0884</v>
      </c>
    </row>
    <row r="91" spans="1:10" s="234" customFormat="1" ht="15" customHeight="1" x14ac:dyDescent="0.25">
      <c r="A91" s="395" t="s">
        <v>183</v>
      </c>
      <c r="B91" s="204">
        <v>75.218624500000004</v>
      </c>
      <c r="C91" s="204">
        <v>71.852268500000008</v>
      </c>
      <c r="D91" s="204">
        <v>0.78425199999999995</v>
      </c>
      <c r="E91" s="204">
        <v>1.7329840000000001</v>
      </c>
      <c r="F91" s="204">
        <v>1.9923975</v>
      </c>
      <c r="G91" s="235">
        <v>4.4642900000000001</v>
      </c>
      <c r="H91" s="204">
        <v>8.85717</v>
      </c>
      <c r="I91" s="204">
        <v>40.968775000000001</v>
      </c>
      <c r="J91" s="327">
        <v>13.0524</v>
      </c>
    </row>
    <row r="92" spans="1:10" s="234" customFormat="1" ht="15" customHeight="1" x14ac:dyDescent="0.25">
      <c r="A92" s="395" t="s">
        <v>184</v>
      </c>
      <c r="B92" s="204">
        <v>74.14811727</v>
      </c>
      <c r="C92" s="204">
        <v>70.708455000000001</v>
      </c>
      <c r="D92" s="204">
        <v>0.78390899999999997</v>
      </c>
      <c r="E92" s="204">
        <v>1.7199960000000001</v>
      </c>
      <c r="F92" s="204">
        <v>1.9643349999999999</v>
      </c>
      <c r="G92" s="235">
        <v>4.5688899999999997</v>
      </c>
      <c r="H92" s="204">
        <v>8.2729499999999998</v>
      </c>
      <c r="I92" s="204">
        <v>38.839575000000004</v>
      </c>
      <c r="J92" s="327">
        <v>14.5588</v>
      </c>
    </row>
    <row r="93" spans="1:10" s="234" customFormat="1" ht="15" customHeight="1" x14ac:dyDescent="0.25">
      <c r="A93" s="395" t="s">
        <v>185</v>
      </c>
      <c r="B93" s="204">
        <v>84.198242129999997</v>
      </c>
      <c r="C93" s="204">
        <v>80.61918</v>
      </c>
      <c r="D93" s="204">
        <v>0.78307099999999996</v>
      </c>
      <c r="E93" s="204">
        <v>1.769984</v>
      </c>
      <c r="F93" s="204">
        <v>2.0364200000000001</v>
      </c>
      <c r="G93" s="235">
        <v>4.6907800000000002</v>
      </c>
      <c r="H93" s="204">
        <v>8.3835499999999996</v>
      </c>
      <c r="I93" s="204">
        <v>41.047975000000001</v>
      </c>
      <c r="J93" s="327">
        <v>21.907399999999999</v>
      </c>
    </row>
    <row r="94" spans="1:10" s="234" customFormat="1" ht="15" customHeight="1" x14ac:dyDescent="0.25">
      <c r="A94" s="395" t="s">
        <v>186</v>
      </c>
      <c r="B94" s="204">
        <v>83.74834448</v>
      </c>
      <c r="C94" s="204">
        <v>80.060508999999996</v>
      </c>
      <c r="D94" s="204">
        <v>0.783026</v>
      </c>
      <c r="E94" s="204">
        <v>1.809728</v>
      </c>
      <c r="F94" s="204">
        <v>2.0774699999999999</v>
      </c>
      <c r="G94" s="235">
        <v>4.4885599999999997</v>
      </c>
      <c r="H94" s="204">
        <v>7.8311500000000001</v>
      </c>
      <c r="I94" s="204">
        <v>40.387574999999998</v>
      </c>
      <c r="J94" s="327">
        <v>22.683</v>
      </c>
    </row>
    <row r="95" spans="1:10" s="234" customFormat="1" ht="15" customHeight="1" x14ac:dyDescent="0.25">
      <c r="A95" s="395" t="s">
        <v>187</v>
      </c>
      <c r="B95" s="204">
        <v>86.969700740000007</v>
      </c>
      <c r="C95" s="204">
        <v>83.212153000000001</v>
      </c>
      <c r="D95" s="204">
        <v>0.78287099999999998</v>
      </c>
      <c r="E95" s="204">
        <v>1.873462</v>
      </c>
      <c r="F95" s="204">
        <v>2.2337750000000001</v>
      </c>
      <c r="G95" s="235">
        <v>4.4011100000000001</v>
      </c>
      <c r="H95" s="204">
        <v>8.1411099999999994</v>
      </c>
      <c r="I95" s="204">
        <v>41.708725000000001</v>
      </c>
      <c r="J95" s="327">
        <v>24.071100000000001</v>
      </c>
    </row>
    <row r="96" spans="1:10" s="234" customFormat="1" ht="15" customHeight="1" x14ac:dyDescent="0.25">
      <c r="A96" s="395" t="s">
        <v>188</v>
      </c>
      <c r="B96" s="204">
        <v>80.547633469999994</v>
      </c>
      <c r="C96" s="204">
        <v>76.697789999999998</v>
      </c>
      <c r="D96" s="204">
        <v>0.782775</v>
      </c>
      <c r="E96" s="204">
        <v>1.79314</v>
      </c>
      <c r="F96" s="204">
        <v>2.1655099999999998</v>
      </c>
      <c r="G96" s="235">
        <v>4.0970700000000004</v>
      </c>
      <c r="H96" s="204">
        <v>7.57097</v>
      </c>
      <c r="I96" s="204">
        <v>35.794125000000001</v>
      </c>
      <c r="J96" s="327">
        <v>24.494199999999999</v>
      </c>
    </row>
    <row r="97" spans="1:10" s="234" customFormat="1" ht="15" customHeight="1" x14ac:dyDescent="0.25">
      <c r="A97" s="395" t="s">
        <v>189</v>
      </c>
      <c r="B97" s="204">
        <v>92.979010340000002</v>
      </c>
      <c r="C97" s="204">
        <v>89.024726000000001</v>
      </c>
      <c r="D97" s="204">
        <v>0.78265799999999996</v>
      </c>
      <c r="E97" s="204">
        <v>1.916018</v>
      </c>
      <c r="F97" s="204">
        <v>2.4709949999999998</v>
      </c>
      <c r="G97" s="235">
        <v>4.5341800000000001</v>
      </c>
      <c r="H97" s="204">
        <v>8.4904499999999992</v>
      </c>
      <c r="I97" s="204">
        <v>42.083125000000003</v>
      </c>
      <c r="J97" s="327">
        <v>28.747299999999999</v>
      </c>
    </row>
    <row r="98" spans="1:10" s="234" customFormat="1" ht="15" customHeight="1" x14ac:dyDescent="0.25">
      <c r="A98" s="395" t="s">
        <v>186</v>
      </c>
      <c r="B98" s="204">
        <v>77.155522639999987</v>
      </c>
      <c r="C98" s="204">
        <v>73.134964999999994</v>
      </c>
      <c r="D98" s="204">
        <v>0.78256999999999999</v>
      </c>
      <c r="E98" s="204">
        <v>1.8227100000000001</v>
      </c>
      <c r="F98" s="204">
        <v>2.17774</v>
      </c>
      <c r="G98" s="235">
        <v>3.9378799999999998</v>
      </c>
      <c r="H98" s="204">
        <v>7.0343900000000001</v>
      </c>
      <c r="I98" s="204">
        <v>30.939575000000001</v>
      </c>
      <c r="J98" s="327">
        <v>26.440100000000001</v>
      </c>
    </row>
    <row r="99" spans="1:10" s="234" customFormat="1" ht="15" customHeight="1" x14ac:dyDescent="0.25">
      <c r="A99" s="395" t="s">
        <v>187</v>
      </c>
      <c r="B99" s="204">
        <v>90.678349470000001</v>
      </c>
      <c r="C99" s="204">
        <v>86.565966000000003</v>
      </c>
      <c r="D99" s="204">
        <v>0.78242999999999996</v>
      </c>
      <c r="E99" s="204">
        <v>1.945816</v>
      </c>
      <c r="F99" s="204">
        <v>2.3989449999999999</v>
      </c>
      <c r="G99" s="235">
        <v>4.4676999999999998</v>
      </c>
      <c r="H99" s="204">
        <v>8.1532499999999999</v>
      </c>
      <c r="I99" s="204">
        <v>40.597425000000001</v>
      </c>
      <c r="J99" s="327">
        <v>28.220400000000001</v>
      </c>
    </row>
    <row r="100" spans="1:10" s="234" customFormat="1" ht="15" customHeight="1" x14ac:dyDescent="0.25">
      <c r="A100" s="395" t="s">
        <v>188</v>
      </c>
      <c r="B100" s="204">
        <v>83.836776119999996</v>
      </c>
      <c r="C100" s="204">
        <v>79.561460999999994</v>
      </c>
      <c r="D100" s="204">
        <v>0.78239499999999995</v>
      </c>
      <c r="E100" s="204">
        <v>2.0192260000000002</v>
      </c>
      <c r="F100" s="204">
        <v>2.6914950000000002</v>
      </c>
      <c r="G100" s="235">
        <v>4.3893800000000001</v>
      </c>
      <c r="H100" s="204">
        <v>8.0118899999999993</v>
      </c>
      <c r="I100" s="204">
        <v>33.092574999999997</v>
      </c>
      <c r="J100" s="327">
        <v>28.5745</v>
      </c>
    </row>
    <row r="101" spans="1:10" s="234" customFormat="1" ht="15" customHeight="1" x14ac:dyDescent="0.25">
      <c r="A101" s="395" t="s">
        <v>189</v>
      </c>
      <c r="B101" s="204">
        <v>90.621930469999995</v>
      </c>
      <c r="C101" s="204">
        <v>86.281229999999994</v>
      </c>
      <c r="D101" s="204">
        <v>0.78225100000000003</v>
      </c>
      <c r="E101" s="204">
        <v>1.941624</v>
      </c>
      <c r="F101" s="204">
        <v>2.35704</v>
      </c>
      <c r="G101" s="235">
        <v>4.75671</v>
      </c>
      <c r="H101" s="204">
        <v>7.5738300000000001</v>
      </c>
      <c r="I101" s="204">
        <v>29.785975000000001</v>
      </c>
      <c r="J101" s="327">
        <v>39.083799999999997</v>
      </c>
    </row>
    <row r="102" spans="1:10" s="234" customFormat="1" ht="15" customHeight="1" x14ac:dyDescent="0.25">
      <c r="A102" s="395" t="s">
        <v>190</v>
      </c>
      <c r="B102" s="204">
        <v>84.002776339999997</v>
      </c>
      <c r="C102" s="204">
        <v>79.633657999999997</v>
      </c>
      <c r="D102" s="204">
        <v>0.78219700000000003</v>
      </c>
      <c r="E102" s="204">
        <v>1.8705160000000001</v>
      </c>
      <c r="F102" s="204">
        <v>2.35975</v>
      </c>
      <c r="G102" s="235">
        <v>4.3092600000000001</v>
      </c>
      <c r="H102" s="204">
        <v>7.2632099999999999</v>
      </c>
      <c r="I102" s="204">
        <v>31.062225000000002</v>
      </c>
      <c r="J102" s="327">
        <v>31.986499999999999</v>
      </c>
    </row>
    <row r="103" spans="1:10" s="234" customFormat="1" ht="15" customHeight="1" x14ac:dyDescent="0.25">
      <c r="A103" s="395" t="s">
        <v>191</v>
      </c>
      <c r="B103" s="204">
        <v>92.713587069999988</v>
      </c>
      <c r="C103" s="204">
        <v>88.282602999999995</v>
      </c>
      <c r="D103" s="204">
        <v>0.78212599999999999</v>
      </c>
      <c r="E103" s="204">
        <v>1.924142</v>
      </c>
      <c r="F103" s="204">
        <v>2.5339999999999998</v>
      </c>
      <c r="G103" s="235">
        <v>4.8906200000000002</v>
      </c>
      <c r="H103" s="204">
        <v>7.6884899999999998</v>
      </c>
      <c r="I103" s="204">
        <v>37.534025</v>
      </c>
      <c r="J103" s="327">
        <v>32.929200000000002</v>
      </c>
    </row>
    <row r="104" spans="1:10" s="234" customFormat="1" ht="15" customHeight="1" x14ac:dyDescent="0.25">
      <c r="A104" s="395" t="s">
        <v>192</v>
      </c>
      <c r="B104" s="204">
        <v>101.73073022</v>
      </c>
      <c r="C104" s="204">
        <v>94.988846999999993</v>
      </c>
      <c r="D104" s="204">
        <v>0.78210000000000002</v>
      </c>
      <c r="E104" s="204">
        <v>2.0311620000000001</v>
      </c>
      <c r="F104" s="204">
        <v>2.66222</v>
      </c>
      <c r="G104" s="235">
        <v>4.9459400000000002</v>
      </c>
      <c r="H104" s="204">
        <v>7.8503500000000006</v>
      </c>
      <c r="I104" s="204">
        <v>41.356774999999999</v>
      </c>
      <c r="J104" s="327">
        <v>35.360300000000002</v>
      </c>
    </row>
    <row r="105" spans="1:10" s="234" customFormat="1" ht="15" customHeight="1" x14ac:dyDescent="0.25">
      <c r="A105" s="395" t="s">
        <v>193</v>
      </c>
      <c r="B105" s="204">
        <v>117.00843621999999</v>
      </c>
      <c r="C105" s="204">
        <v>112.3555595</v>
      </c>
      <c r="D105" s="204">
        <v>0.782084</v>
      </c>
      <c r="E105" s="204">
        <v>2.15828</v>
      </c>
      <c r="F105" s="204">
        <v>2.8171405000000003</v>
      </c>
      <c r="G105" s="235">
        <v>5.5674199999999994</v>
      </c>
      <c r="H105" s="204">
        <v>11.191409999999999</v>
      </c>
      <c r="I105" s="204">
        <v>54.563425000000002</v>
      </c>
      <c r="J105" s="327">
        <v>35.275799999999997</v>
      </c>
    </row>
    <row r="106" spans="1:10" s="234" customFormat="1" ht="15" customHeight="1" x14ac:dyDescent="0.25">
      <c r="A106" s="395" t="s">
        <v>194</v>
      </c>
      <c r="B106" s="204">
        <v>108.6888062</v>
      </c>
      <c r="C106" s="204">
        <v>103.9291245</v>
      </c>
      <c r="D106" s="204">
        <v>0.78207400000000005</v>
      </c>
      <c r="E106" s="204">
        <v>2.2524800000000003</v>
      </c>
      <c r="F106" s="204">
        <v>2.8305055000000001</v>
      </c>
      <c r="G106" s="235">
        <v>5.1832799999999999</v>
      </c>
      <c r="H106" s="204">
        <v>8.5606100000000005</v>
      </c>
      <c r="I106" s="204">
        <v>50.211775000000003</v>
      </c>
      <c r="J106" s="327">
        <v>34.108399999999996</v>
      </c>
    </row>
    <row r="107" spans="1:10" s="234" customFormat="1" ht="15" customHeight="1" x14ac:dyDescent="0.25">
      <c r="A107" s="395" t="s">
        <v>195</v>
      </c>
      <c r="B107" s="204">
        <v>115.89327412000002</v>
      </c>
      <c r="C107" s="204">
        <v>111.00342950000001</v>
      </c>
      <c r="D107" s="204">
        <v>0.78206699999999996</v>
      </c>
      <c r="E107" s="204">
        <v>2.287312</v>
      </c>
      <c r="F107" s="204">
        <v>3.0138655000000001</v>
      </c>
      <c r="G107" s="235">
        <v>5.5285400000000005</v>
      </c>
      <c r="H107" s="204">
        <v>8.6594699999999989</v>
      </c>
      <c r="I107" s="204">
        <v>57.753775000000005</v>
      </c>
      <c r="J107" s="327">
        <v>32.978400000000001</v>
      </c>
    </row>
    <row r="108" spans="1:10" s="234" customFormat="1" ht="15" customHeight="1" x14ac:dyDescent="0.25">
      <c r="A108" s="395" t="s">
        <v>196</v>
      </c>
      <c r="B108" s="204">
        <v>119.23199845000001</v>
      </c>
      <c r="C108" s="204">
        <v>114.273887</v>
      </c>
      <c r="D108" s="204">
        <v>0.78204200000000001</v>
      </c>
      <c r="E108" s="204">
        <v>2.3084899999999999</v>
      </c>
      <c r="F108" s="204">
        <v>3.00915</v>
      </c>
      <c r="G108" s="235">
        <v>5.67727</v>
      </c>
      <c r="H108" s="204">
        <v>9.2189099999999993</v>
      </c>
      <c r="I108" s="204">
        <v>61.606825000000001</v>
      </c>
      <c r="J108" s="327">
        <v>31.671199999999999</v>
      </c>
    </row>
    <row r="109" spans="1:10" s="234" customFormat="1" ht="15" customHeight="1" x14ac:dyDescent="0.25">
      <c r="A109" s="395" t="s">
        <v>197</v>
      </c>
      <c r="B109" s="204">
        <v>134.66290759000003</v>
      </c>
      <c r="C109" s="204">
        <v>129.56923600000002</v>
      </c>
      <c r="D109" s="204">
        <v>0.78203699999999998</v>
      </c>
      <c r="E109" s="204">
        <v>2.3932340000000001</v>
      </c>
      <c r="F109" s="204">
        <v>3.20702</v>
      </c>
      <c r="G109" s="235">
        <v>6.0565800000000003</v>
      </c>
      <c r="H109" s="204">
        <v>10.253889999999998</v>
      </c>
      <c r="I109" s="204">
        <v>75.854175000000012</v>
      </c>
      <c r="J109" s="327">
        <v>31.022299999999998</v>
      </c>
    </row>
    <row r="110" spans="1:10" s="234" customFormat="1" ht="15" customHeight="1" x14ac:dyDescent="0.25">
      <c r="A110" s="395" t="s">
        <v>198</v>
      </c>
      <c r="B110" s="204">
        <v>142.30409696000001</v>
      </c>
      <c r="C110" s="204">
        <v>137.23673500000001</v>
      </c>
      <c r="D110" s="204">
        <v>0.78203699999999998</v>
      </c>
      <c r="E110" s="204">
        <v>2.237228</v>
      </c>
      <c r="F110" s="204">
        <v>3.3422549999999998</v>
      </c>
      <c r="G110" s="235">
        <v>6.9226600000000005</v>
      </c>
      <c r="H110" s="204">
        <v>11.574430000000001</v>
      </c>
      <c r="I110" s="204">
        <v>80.182124999999999</v>
      </c>
      <c r="J110" s="327">
        <v>32.195999999999998</v>
      </c>
    </row>
    <row r="111" spans="1:10" s="234" customFormat="1" ht="15" customHeight="1" x14ac:dyDescent="0.25">
      <c r="A111" s="395" t="s">
        <v>199</v>
      </c>
      <c r="B111" s="204">
        <v>138.01882305000001</v>
      </c>
      <c r="C111" s="204">
        <v>132.702944</v>
      </c>
      <c r="D111" s="204">
        <v>0.78203699999999998</v>
      </c>
      <c r="E111" s="204">
        <v>2.405062</v>
      </c>
      <c r="F111" s="204">
        <v>3.45947</v>
      </c>
      <c r="G111" s="235">
        <v>6.5671799999999996</v>
      </c>
      <c r="H111" s="204">
        <v>10.41037</v>
      </c>
      <c r="I111" s="204">
        <v>77.07672500000001</v>
      </c>
      <c r="J111" s="327">
        <v>32.002099999999999</v>
      </c>
    </row>
    <row r="112" spans="1:10" s="234" customFormat="1" ht="15" customHeight="1" x14ac:dyDescent="0.25">
      <c r="A112" s="395" t="s">
        <v>200</v>
      </c>
      <c r="B112" s="204">
        <v>125.37508981000002</v>
      </c>
      <c r="C112" s="204">
        <v>119.95558400000002</v>
      </c>
      <c r="D112" s="204">
        <v>0.78201900000000002</v>
      </c>
      <c r="E112" s="204">
        <v>2.4689700000000001</v>
      </c>
      <c r="F112" s="204">
        <v>3.46299</v>
      </c>
      <c r="G112" s="235">
        <v>5.1598199999999999</v>
      </c>
      <c r="H112" s="204">
        <v>8.1727100000000004</v>
      </c>
      <c r="I112" s="204">
        <v>68.10667500000001</v>
      </c>
      <c r="J112" s="327">
        <v>31.802399999999999</v>
      </c>
    </row>
    <row r="113" spans="1:71" s="234" customFormat="1" ht="15" customHeight="1" x14ac:dyDescent="0.25">
      <c r="A113" s="396" t="s">
        <v>201</v>
      </c>
      <c r="B113" s="204">
        <v>127.92923465</v>
      </c>
      <c r="C113" s="204">
        <v>122.456075</v>
      </c>
      <c r="D113" s="204">
        <v>0.78199399999999997</v>
      </c>
      <c r="E113" s="204">
        <v>2.5554760000000001</v>
      </c>
      <c r="F113" s="204">
        <v>3.3390000000000004</v>
      </c>
      <c r="G113" s="235">
        <v>5.26783</v>
      </c>
      <c r="H113" s="204">
        <v>8.187050000000001</v>
      </c>
      <c r="I113" s="204">
        <v>71.204625000000007</v>
      </c>
      <c r="J113" s="327">
        <v>31.120100000000001</v>
      </c>
    </row>
    <row r="114" spans="1:71" s="92" customFormat="1" ht="15" customHeight="1" x14ac:dyDescent="0.25">
      <c r="A114" s="87" t="s">
        <v>9</v>
      </c>
      <c r="B114" s="331"/>
      <c r="C114" s="173" t="s">
        <v>104</v>
      </c>
      <c r="D114" s="401" t="s">
        <v>106</v>
      </c>
      <c r="E114" s="402"/>
      <c r="F114" s="403"/>
      <c r="G114" s="402"/>
      <c r="H114" s="402"/>
      <c r="I114" s="402"/>
      <c r="J114" s="404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40"/>
      <c r="W114" s="238"/>
      <c r="X114" s="239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8"/>
      <c r="BR114" s="238"/>
      <c r="BS114" s="238"/>
    </row>
    <row r="115" spans="1:71" s="92" customFormat="1" ht="15" customHeight="1" x14ac:dyDescent="0.25">
      <c r="A115" s="84" t="s">
        <v>18</v>
      </c>
      <c r="B115" s="332"/>
      <c r="C115" s="174" t="s">
        <v>73</v>
      </c>
      <c r="D115" s="175" t="s">
        <v>80</v>
      </c>
      <c r="E115" s="175" t="s">
        <v>81</v>
      </c>
      <c r="F115" s="175" t="s">
        <v>82</v>
      </c>
      <c r="G115" s="175" t="s">
        <v>83</v>
      </c>
      <c r="H115" s="175" t="s">
        <v>84</v>
      </c>
      <c r="I115" s="175" t="s">
        <v>85</v>
      </c>
      <c r="J115" s="326" t="s">
        <v>74</v>
      </c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40"/>
      <c r="V115" s="238"/>
      <c r="W115" s="239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  <c r="BE115" s="238"/>
      <c r="BF115" s="238"/>
      <c r="BG115" s="238"/>
      <c r="BH115" s="238"/>
      <c r="BI115" s="238"/>
      <c r="BJ115" s="238"/>
      <c r="BK115" s="238"/>
      <c r="BL115" s="238"/>
      <c r="BM115" s="238"/>
      <c r="BN115" s="238"/>
      <c r="BO115" s="238"/>
      <c r="BP115" s="238"/>
      <c r="BQ115" s="238"/>
      <c r="BR115" s="238"/>
    </row>
    <row r="116" spans="1:71" s="92" customFormat="1" ht="13.15" customHeight="1" x14ac:dyDescent="0.25">
      <c r="A116" s="177" t="s">
        <v>88</v>
      </c>
      <c r="C116" s="178">
        <v>1.4</v>
      </c>
      <c r="D116" s="178">
        <v>7.0000000000000007E-2</v>
      </c>
      <c r="E116" s="178">
        <v>0.08</v>
      </c>
      <c r="F116" s="178">
        <v>0.2</v>
      </c>
      <c r="G116" s="178">
        <v>0.3</v>
      </c>
      <c r="H116" s="178">
        <v>0.3</v>
      </c>
      <c r="I116" s="178">
        <v>0.4</v>
      </c>
      <c r="J116" s="212">
        <v>0</v>
      </c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40"/>
      <c r="V116" s="238"/>
      <c r="W116" s="239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  <c r="BE116" s="238"/>
      <c r="BF116" s="238"/>
      <c r="BG116" s="238"/>
      <c r="BH116" s="238"/>
      <c r="BI116" s="238"/>
      <c r="BJ116" s="238"/>
      <c r="BK116" s="238"/>
      <c r="BL116" s="238"/>
      <c r="BM116" s="238"/>
      <c r="BN116" s="238"/>
      <c r="BO116" s="238"/>
      <c r="BP116" s="238"/>
      <c r="BQ116" s="238"/>
      <c r="BR116" s="238"/>
    </row>
    <row r="117" spans="1:71" s="92" customFormat="1" ht="14.25" customHeight="1" x14ac:dyDescent="0.25">
      <c r="A117" s="177" t="s">
        <v>89</v>
      </c>
      <c r="C117" s="178">
        <v>1.5</v>
      </c>
      <c r="D117" s="178">
        <v>0.1</v>
      </c>
      <c r="E117" s="178">
        <v>0.1</v>
      </c>
      <c r="F117" s="178">
        <v>0.2</v>
      </c>
      <c r="G117" s="178">
        <v>0.3</v>
      </c>
      <c r="H117" s="178">
        <v>0.3</v>
      </c>
      <c r="I117" s="178">
        <v>0.4</v>
      </c>
      <c r="J117" s="212">
        <v>0</v>
      </c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40"/>
      <c r="V117" s="238"/>
      <c r="W117" s="239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38"/>
      <c r="BI117" s="238"/>
      <c r="BJ117" s="238"/>
      <c r="BK117" s="238"/>
      <c r="BL117" s="238"/>
      <c r="BM117" s="238"/>
      <c r="BN117" s="238"/>
      <c r="BO117" s="238"/>
      <c r="BP117" s="238"/>
      <c r="BQ117" s="238"/>
      <c r="BR117" s="238"/>
    </row>
    <row r="118" spans="1:71" s="92" customFormat="1" ht="14.25" customHeight="1" x14ac:dyDescent="0.25">
      <c r="A118" s="177" t="s">
        <v>90</v>
      </c>
      <c r="C118" s="178">
        <v>1.5</v>
      </c>
      <c r="D118" s="178">
        <v>0.1</v>
      </c>
      <c r="E118" s="178">
        <v>0.1</v>
      </c>
      <c r="F118" s="178">
        <v>0.2</v>
      </c>
      <c r="G118" s="178">
        <v>0.3</v>
      </c>
      <c r="H118" s="178">
        <v>0.3</v>
      </c>
      <c r="I118" s="178">
        <v>0.4</v>
      </c>
      <c r="J118" s="212">
        <v>0</v>
      </c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40"/>
      <c r="V118" s="238"/>
      <c r="W118" s="239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38"/>
      <c r="BI118" s="238"/>
      <c r="BJ118" s="238"/>
      <c r="BK118" s="238"/>
      <c r="BL118" s="238"/>
      <c r="BM118" s="238"/>
      <c r="BN118" s="238"/>
      <c r="BO118" s="238"/>
      <c r="BP118" s="238"/>
      <c r="BQ118" s="238"/>
      <c r="BR118" s="238"/>
    </row>
    <row r="119" spans="1:71" s="92" customFormat="1" ht="14.25" customHeight="1" x14ac:dyDescent="0.25">
      <c r="A119" s="177" t="s">
        <v>91</v>
      </c>
      <c r="C119" s="178">
        <v>1.6</v>
      </c>
      <c r="D119" s="178">
        <v>0.09</v>
      </c>
      <c r="E119" s="178">
        <v>0.09</v>
      </c>
      <c r="F119" s="178">
        <v>0.2</v>
      </c>
      <c r="G119" s="178">
        <v>0.3</v>
      </c>
      <c r="H119" s="178">
        <v>0.3</v>
      </c>
      <c r="I119" s="178">
        <v>0.4</v>
      </c>
      <c r="J119" s="212">
        <v>0</v>
      </c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40"/>
      <c r="V119" s="238"/>
      <c r="W119" s="239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H119" s="238"/>
      <c r="BI119" s="238"/>
      <c r="BJ119" s="238"/>
      <c r="BK119" s="238"/>
      <c r="BL119" s="238"/>
      <c r="BM119" s="238"/>
      <c r="BN119" s="238"/>
      <c r="BO119" s="238"/>
      <c r="BP119" s="238"/>
      <c r="BQ119" s="238"/>
      <c r="BR119" s="238"/>
    </row>
    <row r="120" spans="1:71" s="92" customFormat="1" ht="14.25" customHeight="1" x14ac:dyDescent="0.25">
      <c r="A120" s="177" t="s">
        <v>93</v>
      </c>
      <c r="C120" s="178">
        <v>1.5</v>
      </c>
      <c r="D120" s="178">
        <v>0.1</v>
      </c>
      <c r="E120" s="178">
        <v>0.1</v>
      </c>
      <c r="F120" s="178">
        <v>0.2</v>
      </c>
      <c r="G120" s="178">
        <v>0.3</v>
      </c>
      <c r="H120" s="178">
        <v>0.3</v>
      </c>
      <c r="I120" s="178">
        <v>0.4</v>
      </c>
      <c r="J120" s="212">
        <v>0</v>
      </c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40"/>
      <c r="V120" s="238"/>
      <c r="W120" s="239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  <c r="BE120" s="238"/>
      <c r="BF120" s="238"/>
      <c r="BG120" s="238"/>
      <c r="BH120" s="238"/>
      <c r="BI120" s="238"/>
      <c r="BJ120" s="238"/>
      <c r="BK120" s="238"/>
      <c r="BL120" s="238"/>
      <c r="BM120" s="238"/>
      <c r="BN120" s="238"/>
      <c r="BO120" s="238"/>
      <c r="BP120" s="238"/>
      <c r="BQ120" s="238"/>
      <c r="BR120" s="238"/>
    </row>
    <row r="121" spans="1:71" s="92" customFormat="1" ht="14.25" customHeight="1" x14ac:dyDescent="0.25">
      <c r="A121" s="177" t="s">
        <v>94</v>
      </c>
      <c r="C121" s="178">
        <v>1.6577394599999999</v>
      </c>
      <c r="D121" s="178">
        <v>8.6045130000000011E-2</v>
      </c>
      <c r="E121" s="178">
        <v>9.231528E-2</v>
      </c>
      <c r="F121" s="178">
        <v>0.22134935</v>
      </c>
      <c r="G121" s="178">
        <v>0.36820059999999999</v>
      </c>
      <c r="H121" s="178">
        <v>0.3735696</v>
      </c>
      <c r="I121" s="178">
        <v>0.46524549999999998</v>
      </c>
      <c r="J121" s="212">
        <v>0</v>
      </c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40"/>
      <c r="V121" s="238"/>
      <c r="W121" s="239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  <c r="BE121" s="238"/>
      <c r="BF121" s="238"/>
      <c r="BG121" s="238"/>
      <c r="BH121" s="238"/>
      <c r="BI121" s="238"/>
      <c r="BJ121" s="238"/>
      <c r="BK121" s="238"/>
      <c r="BL121" s="238"/>
      <c r="BM121" s="238"/>
      <c r="BN121" s="238"/>
      <c r="BO121" s="238"/>
      <c r="BP121" s="238"/>
      <c r="BQ121" s="238"/>
      <c r="BR121" s="238"/>
    </row>
    <row r="122" spans="1:71" s="92" customFormat="1" ht="14.25" customHeight="1" x14ac:dyDescent="0.25">
      <c r="A122" s="177" t="s">
        <v>95</v>
      </c>
      <c r="C122" s="178">
        <v>1.6849087400000002</v>
      </c>
      <c r="D122" s="178">
        <v>8.7227600000000002E-2</v>
      </c>
      <c r="E122" s="178">
        <v>9.3125340000000001E-2</v>
      </c>
      <c r="F122" s="178">
        <v>0.22750699999999999</v>
      </c>
      <c r="G122" s="178">
        <v>0.38252159999999996</v>
      </c>
      <c r="H122" s="178">
        <v>0.38882520000000004</v>
      </c>
      <c r="I122" s="178">
        <v>0.4823035</v>
      </c>
      <c r="J122" s="212">
        <v>0</v>
      </c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40"/>
      <c r="V122" s="238"/>
      <c r="W122" s="239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</row>
    <row r="123" spans="1:71" s="92" customFormat="1" ht="14.25" customHeight="1" x14ac:dyDescent="0.25">
      <c r="A123" s="177" t="s">
        <v>96</v>
      </c>
      <c r="C123" s="178">
        <v>1.7233257200000001</v>
      </c>
      <c r="D123" s="178">
        <v>8.7611600000000012E-2</v>
      </c>
      <c r="E123" s="178">
        <v>9.4268320000000003E-2</v>
      </c>
      <c r="F123" s="178">
        <v>0.23410710000000001</v>
      </c>
      <c r="G123" s="178">
        <v>0.40239970000000003</v>
      </c>
      <c r="H123" s="178">
        <v>0.41070499999999999</v>
      </c>
      <c r="I123" s="178">
        <v>0.49423400000000001</v>
      </c>
      <c r="J123" s="212">
        <v>0</v>
      </c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40"/>
      <c r="V123" s="238"/>
      <c r="W123" s="239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38"/>
      <c r="AT123" s="238"/>
      <c r="AU123" s="238"/>
      <c r="AV123" s="238"/>
      <c r="AW123" s="238"/>
      <c r="AX123" s="238"/>
      <c r="AY123" s="238"/>
      <c r="AZ123" s="238"/>
      <c r="BA123" s="238"/>
      <c r="BB123" s="238"/>
      <c r="BC123" s="238"/>
      <c r="BD123" s="238"/>
      <c r="BE123" s="238"/>
      <c r="BF123" s="238"/>
      <c r="BG123" s="238"/>
      <c r="BH123" s="238"/>
      <c r="BI123" s="238"/>
      <c r="BJ123" s="238"/>
      <c r="BK123" s="238"/>
      <c r="BL123" s="238"/>
      <c r="BM123" s="238"/>
      <c r="BN123" s="238"/>
      <c r="BO123" s="238"/>
      <c r="BP123" s="238"/>
      <c r="BQ123" s="238"/>
      <c r="BR123" s="238"/>
    </row>
    <row r="124" spans="1:71" s="92" customFormat="1" ht="14.25" customHeight="1" x14ac:dyDescent="0.25">
      <c r="A124" s="177" t="s">
        <v>98</v>
      </c>
      <c r="C124" s="178">
        <v>1.764637</v>
      </c>
      <c r="D124" s="178">
        <v>8.7694999999999995E-2</v>
      </c>
      <c r="E124" s="178">
        <v>9.4507999999999995E-2</v>
      </c>
      <c r="F124" s="178">
        <v>0.24123900000000001</v>
      </c>
      <c r="G124" s="178">
        <v>0.41571799999999998</v>
      </c>
      <c r="H124" s="178">
        <v>0.42538700000000002</v>
      </c>
      <c r="I124" s="178">
        <v>0.50009000000000003</v>
      </c>
      <c r="J124" s="212">
        <v>0</v>
      </c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40"/>
      <c r="V124" s="238"/>
      <c r="W124" s="239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  <c r="BE124" s="238"/>
      <c r="BF124" s="238"/>
      <c r="BG124" s="238"/>
      <c r="BH124" s="238"/>
      <c r="BI124" s="238"/>
      <c r="BJ124" s="238"/>
      <c r="BK124" s="238"/>
      <c r="BL124" s="238"/>
      <c r="BM124" s="238"/>
      <c r="BN124" s="238"/>
      <c r="BO124" s="238"/>
      <c r="BP124" s="238"/>
      <c r="BQ124" s="238"/>
      <c r="BR124" s="238"/>
    </row>
    <row r="125" spans="1:71" s="92" customFormat="1" ht="14.25" customHeight="1" x14ac:dyDescent="0.25">
      <c r="A125" s="177" t="s">
        <v>102</v>
      </c>
      <c r="C125" s="178">
        <v>1.8179723999999999</v>
      </c>
      <c r="D125" s="178">
        <v>8.8374960000000002E-2</v>
      </c>
      <c r="E125" s="178">
        <v>9.5717140000000006E-2</v>
      </c>
      <c r="F125" s="178">
        <v>0.24443429999999999</v>
      </c>
      <c r="G125" s="178">
        <v>0.4289558</v>
      </c>
      <c r="H125" s="178">
        <v>0.44050319999999998</v>
      </c>
      <c r="I125" s="178">
        <v>0.51998699999999998</v>
      </c>
      <c r="J125" s="212">
        <v>0</v>
      </c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40"/>
      <c r="V125" s="238"/>
      <c r="W125" s="239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  <c r="BE125" s="238"/>
      <c r="BF125" s="238"/>
      <c r="BG125" s="238"/>
      <c r="BH125" s="238"/>
      <c r="BI125" s="238"/>
      <c r="BJ125" s="238"/>
      <c r="BK125" s="238"/>
      <c r="BL125" s="238"/>
      <c r="BM125" s="238"/>
      <c r="BN125" s="238"/>
      <c r="BO125" s="238"/>
      <c r="BP125" s="238"/>
      <c r="BQ125" s="238"/>
      <c r="BR125" s="238"/>
    </row>
    <row r="126" spans="1:71" s="92" customFormat="1" ht="14.25" customHeight="1" x14ac:dyDescent="0.25">
      <c r="A126" s="177" t="s">
        <v>103</v>
      </c>
      <c r="C126" s="178">
        <v>1.9085310600000001</v>
      </c>
      <c r="D126" s="178">
        <v>8.8527060000000005E-2</v>
      </c>
      <c r="E126" s="178">
        <v>9.5896999999999996E-2</v>
      </c>
      <c r="F126" s="178">
        <v>0.25302599999999997</v>
      </c>
      <c r="G126" s="178">
        <v>0.45858900000000002</v>
      </c>
      <c r="H126" s="178">
        <v>0.46652700000000003</v>
      </c>
      <c r="I126" s="178">
        <v>0.54596500000000003</v>
      </c>
      <c r="J126" s="212">
        <v>0</v>
      </c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40"/>
      <c r="V126" s="238"/>
      <c r="W126" s="239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8"/>
      <c r="AY126" s="238"/>
      <c r="AZ126" s="238"/>
      <c r="BA126" s="238"/>
      <c r="BB126" s="238"/>
      <c r="BC126" s="238"/>
      <c r="BD126" s="238"/>
      <c r="BE126" s="238"/>
      <c r="BF126" s="238"/>
      <c r="BG126" s="238"/>
      <c r="BH126" s="238"/>
      <c r="BI126" s="238"/>
      <c r="BJ126" s="238"/>
      <c r="BK126" s="238"/>
      <c r="BL126" s="238"/>
      <c r="BM126" s="238"/>
      <c r="BN126" s="238"/>
      <c r="BO126" s="238"/>
      <c r="BP126" s="238"/>
      <c r="BQ126" s="238"/>
      <c r="BR126" s="238"/>
    </row>
    <row r="127" spans="1:71" s="92" customFormat="1" ht="14.25" customHeight="1" x14ac:dyDescent="0.25">
      <c r="A127" s="394" t="s">
        <v>107</v>
      </c>
      <c r="C127" s="178">
        <v>1.9720092</v>
      </c>
      <c r="D127" s="178">
        <v>8.8677060000000002E-2</v>
      </c>
      <c r="E127" s="178">
        <v>9.6063140000000005E-2</v>
      </c>
      <c r="F127" s="178">
        <v>0.2590094</v>
      </c>
      <c r="G127" s="178">
        <v>0.47423969999999999</v>
      </c>
      <c r="H127" s="178">
        <v>0.4816764</v>
      </c>
      <c r="I127" s="178">
        <v>0.57234350000000001</v>
      </c>
      <c r="J127" s="212">
        <v>0</v>
      </c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40"/>
      <c r="V127" s="238"/>
      <c r="W127" s="239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  <c r="BE127" s="238"/>
      <c r="BF127" s="238"/>
      <c r="BG127" s="238"/>
      <c r="BH127" s="238"/>
      <c r="BI127" s="238"/>
      <c r="BJ127" s="238"/>
      <c r="BK127" s="238"/>
      <c r="BL127" s="238"/>
      <c r="BM127" s="238"/>
      <c r="BN127" s="238"/>
      <c r="BO127" s="238"/>
      <c r="BP127" s="238"/>
      <c r="BQ127" s="238"/>
      <c r="BR127" s="238"/>
    </row>
    <row r="128" spans="1:71" s="92" customFormat="1" ht="13.9" customHeight="1" x14ac:dyDescent="0.25">
      <c r="A128" s="394" t="s">
        <v>108</v>
      </c>
      <c r="C128" s="178">
        <v>2.0553100899999999</v>
      </c>
      <c r="D128" s="178">
        <v>8.8984880000000002E-2</v>
      </c>
      <c r="E128" s="178">
        <v>9.6302860000000004E-2</v>
      </c>
      <c r="F128" s="178">
        <v>0.26714674999999999</v>
      </c>
      <c r="G128" s="178">
        <v>0.49280299999999999</v>
      </c>
      <c r="H128" s="178">
        <v>0.50407760000000001</v>
      </c>
      <c r="I128" s="178">
        <v>0.60599499999999995</v>
      </c>
      <c r="J128" s="212">
        <v>0</v>
      </c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40"/>
      <c r="V128" s="238"/>
      <c r="W128" s="239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  <c r="BE128" s="238"/>
      <c r="BF128" s="238"/>
      <c r="BG128" s="238"/>
      <c r="BH128" s="238"/>
      <c r="BI128" s="238"/>
      <c r="BJ128" s="238"/>
      <c r="BK128" s="238"/>
      <c r="BL128" s="238"/>
      <c r="BM128" s="238"/>
      <c r="BN128" s="238"/>
      <c r="BO128" s="238"/>
      <c r="BP128" s="238"/>
      <c r="BQ128" s="238"/>
      <c r="BR128" s="238"/>
    </row>
    <row r="129" spans="1:70" s="92" customFormat="1" ht="14.25" customHeight="1" x14ac:dyDescent="0.25">
      <c r="A129" s="394" t="s">
        <v>109</v>
      </c>
      <c r="C129" s="178">
        <v>2.1385683599999998</v>
      </c>
      <c r="D129" s="178">
        <v>8.9291819999999994E-2</v>
      </c>
      <c r="E129" s="178">
        <v>9.6620739999999997E-2</v>
      </c>
      <c r="F129" s="178">
        <v>0.27170680000000003</v>
      </c>
      <c r="G129" s="178">
        <v>0.52310230000000002</v>
      </c>
      <c r="H129" s="178">
        <v>0.53093420000000002</v>
      </c>
      <c r="I129" s="178">
        <v>0.62691249999999998</v>
      </c>
      <c r="J129" s="212">
        <v>0</v>
      </c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40"/>
      <c r="V129" s="238"/>
      <c r="W129" s="239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  <c r="BE129" s="238"/>
      <c r="BF129" s="238"/>
      <c r="BG129" s="238"/>
      <c r="BH129" s="238"/>
      <c r="BI129" s="238"/>
      <c r="BJ129" s="238"/>
      <c r="BK129" s="238"/>
      <c r="BL129" s="238"/>
      <c r="BM129" s="238"/>
      <c r="BN129" s="238"/>
      <c r="BO129" s="238"/>
      <c r="BP129" s="238"/>
      <c r="BQ129" s="238"/>
      <c r="BR129" s="238"/>
    </row>
    <row r="130" spans="1:70" s="92" customFormat="1" ht="14.25" customHeight="1" x14ac:dyDescent="0.25">
      <c r="A130" s="394" t="s">
        <v>110</v>
      </c>
      <c r="C130" s="178">
        <v>2.9699255600000001</v>
      </c>
      <c r="D130" s="178">
        <v>8.8974750000000005E-2</v>
      </c>
      <c r="E130" s="178">
        <v>9.6198859999999997E-2</v>
      </c>
      <c r="F130" s="178">
        <v>0.27900065000000002</v>
      </c>
      <c r="G130" s="178">
        <v>0.5734224</v>
      </c>
      <c r="H130" s="178">
        <v>0.61168140000000004</v>
      </c>
      <c r="I130" s="178">
        <v>0.73560749999999997</v>
      </c>
      <c r="J130" s="212">
        <v>0.58504</v>
      </c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40"/>
      <c r="V130" s="238"/>
      <c r="W130" s="239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/>
      <c r="BE130" s="238"/>
      <c r="BF130" s="238"/>
      <c r="BG130" s="238"/>
      <c r="BH130" s="238"/>
      <c r="BI130" s="238"/>
      <c r="BJ130" s="238"/>
      <c r="BK130" s="238"/>
      <c r="BL130" s="238"/>
      <c r="BM130" s="238"/>
      <c r="BN130" s="238"/>
      <c r="BO130" s="238"/>
      <c r="BP130" s="238"/>
      <c r="BQ130" s="238"/>
      <c r="BR130" s="238"/>
    </row>
    <row r="131" spans="1:70" s="92" customFormat="1" ht="14.25" customHeight="1" x14ac:dyDescent="0.25">
      <c r="A131" s="394" t="s">
        <v>113</v>
      </c>
      <c r="C131" s="178">
        <v>3.3663560000000001</v>
      </c>
      <c r="D131" s="178">
        <v>9.3741210000000005E-2</v>
      </c>
      <c r="E131" s="178">
        <v>0.10181543999999999</v>
      </c>
      <c r="F131" s="178">
        <v>0.28952665</v>
      </c>
      <c r="G131" s="178">
        <v>0.61353849999999999</v>
      </c>
      <c r="H131" s="178">
        <v>0.68069820000000003</v>
      </c>
      <c r="I131" s="178">
        <v>0.85783600000000004</v>
      </c>
      <c r="J131" s="212">
        <v>0.72919999999999996</v>
      </c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40"/>
      <c r="V131" s="238"/>
      <c r="W131" s="239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  <c r="BE131" s="238"/>
      <c r="BF131" s="238"/>
      <c r="BG131" s="238"/>
      <c r="BH131" s="238"/>
      <c r="BI131" s="238"/>
      <c r="BJ131" s="238"/>
      <c r="BK131" s="238"/>
      <c r="BL131" s="238"/>
      <c r="BM131" s="238"/>
      <c r="BN131" s="238"/>
      <c r="BO131" s="238"/>
      <c r="BP131" s="238"/>
      <c r="BQ131" s="238"/>
      <c r="BR131" s="238"/>
    </row>
    <row r="132" spans="1:70" s="92" customFormat="1" ht="14.25" customHeight="1" x14ac:dyDescent="0.25">
      <c r="A132" s="394" t="s">
        <v>114</v>
      </c>
      <c r="C132" s="178">
        <v>3.7575477399999997</v>
      </c>
      <c r="D132" s="178">
        <v>9.3718449999999995E-2</v>
      </c>
      <c r="E132" s="178">
        <v>0.10179284</v>
      </c>
      <c r="F132" s="178">
        <v>0.30000294999999999</v>
      </c>
      <c r="G132" s="178">
        <v>0.65348980000000001</v>
      </c>
      <c r="H132" s="178">
        <v>0.74230119999999999</v>
      </c>
      <c r="I132" s="178">
        <v>0.9584085</v>
      </c>
      <c r="J132" s="212">
        <v>0.90783400000000003</v>
      </c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40"/>
      <c r="V132" s="238"/>
      <c r="W132" s="239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  <c r="BE132" s="238"/>
      <c r="BF132" s="238"/>
      <c r="BG132" s="238"/>
      <c r="BH132" s="238"/>
      <c r="BI132" s="238"/>
      <c r="BJ132" s="238"/>
      <c r="BK132" s="238"/>
      <c r="BL132" s="238"/>
      <c r="BM132" s="238"/>
      <c r="BN132" s="238"/>
      <c r="BO132" s="238"/>
      <c r="BP132" s="238"/>
      <c r="BQ132" s="238"/>
      <c r="BR132" s="238"/>
    </row>
    <row r="133" spans="1:70" s="92" customFormat="1" ht="14.25" customHeight="1" x14ac:dyDescent="0.25">
      <c r="A133" s="394" t="s">
        <v>115</v>
      </c>
      <c r="C133" s="178">
        <v>4.1123834700000002</v>
      </c>
      <c r="D133" s="178">
        <v>9.3709749999999994E-2</v>
      </c>
      <c r="E133" s="178">
        <v>0.10178122000000001</v>
      </c>
      <c r="F133" s="178">
        <v>0.3107394</v>
      </c>
      <c r="G133" s="178">
        <v>0.69889400000000002</v>
      </c>
      <c r="H133" s="178">
        <v>0.79704560000000002</v>
      </c>
      <c r="I133" s="178">
        <v>1.0249055</v>
      </c>
      <c r="J133" s="212">
        <v>1.0853079999999999</v>
      </c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40"/>
      <c r="V133" s="238"/>
      <c r="W133" s="239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  <c r="BE133" s="238"/>
      <c r="BF133" s="238"/>
      <c r="BG133" s="238"/>
      <c r="BH133" s="238"/>
      <c r="BI133" s="238"/>
      <c r="BJ133" s="238"/>
      <c r="BK133" s="238"/>
      <c r="BL133" s="238"/>
      <c r="BM133" s="238"/>
      <c r="BN133" s="238"/>
      <c r="BO133" s="238"/>
      <c r="BP133" s="238"/>
      <c r="BQ133" s="238"/>
      <c r="BR133" s="238"/>
    </row>
    <row r="134" spans="1:70" s="92" customFormat="1" ht="14.25" customHeight="1" x14ac:dyDescent="0.25">
      <c r="A134" s="394" t="s">
        <v>116</v>
      </c>
      <c r="C134" s="330">
        <v>4.4309840700000001</v>
      </c>
      <c r="D134" s="330">
        <v>9.3709749999999994E-2</v>
      </c>
      <c r="E134" s="330">
        <v>0.10178122000000001</v>
      </c>
      <c r="F134" s="330">
        <v>0.31398844999999997</v>
      </c>
      <c r="G134" s="330">
        <v>0.70527799999999996</v>
      </c>
      <c r="H134" s="330">
        <v>0.81814220000000004</v>
      </c>
      <c r="I134" s="330">
        <v>1.0704985</v>
      </c>
      <c r="J134" s="352">
        <v>1.1719170000000001</v>
      </c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40"/>
      <c r="V134" s="238"/>
      <c r="W134" s="239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  <c r="BM134" s="238"/>
      <c r="BN134" s="238"/>
      <c r="BO134" s="238"/>
      <c r="BP134" s="238"/>
      <c r="BQ134" s="238"/>
      <c r="BR134" s="238"/>
    </row>
    <row r="135" spans="1:70" s="92" customFormat="1" ht="14.25" customHeight="1" x14ac:dyDescent="0.25">
      <c r="A135" s="394" t="s">
        <v>118</v>
      </c>
      <c r="C135" s="330">
        <v>4.8898446199999999</v>
      </c>
      <c r="D135" s="330">
        <v>9.3708890000000003E-2</v>
      </c>
      <c r="E135" s="330">
        <v>0.10177886</v>
      </c>
      <c r="F135" s="330">
        <v>0.33104915000000001</v>
      </c>
      <c r="G135" s="330">
        <v>0.7851032</v>
      </c>
      <c r="H135" s="330">
        <v>0.94488302000000002</v>
      </c>
      <c r="I135" s="330">
        <v>1.2173785000000001</v>
      </c>
      <c r="J135" s="352">
        <v>1.415943</v>
      </c>
      <c r="K135" s="376"/>
      <c r="L135" s="238"/>
      <c r="M135" s="238"/>
      <c r="N135" s="238"/>
      <c r="O135" s="238"/>
      <c r="P135" s="238"/>
      <c r="Q135" s="238"/>
      <c r="R135" s="238"/>
      <c r="S135" s="238"/>
      <c r="T135" s="238"/>
      <c r="U135" s="240"/>
      <c r="V135" s="238"/>
      <c r="W135" s="239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8"/>
      <c r="AZ135" s="238"/>
      <c r="BA135" s="238"/>
      <c r="BB135" s="238"/>
      <c r="BC135" s="238"/>
      <c r="BD135" s="238"/>
      <c r="BE135" s="238"/>
      <c r="BF135" s="238"/>
      <c r="BG135" s="238"/>
      <c r="BH135" s="238"/>
      <c r="BI135" s="238"/>
      <c r="BJ135" s="238"/>
      <c r="BK135" s="238"/>
      <c r="BL135" s="238"/>
      <c r="BM135" s="238"/>
      <c r="BN135" s="238"/>
      <c r="BO135" s="238"/>
      <c r="BP135" s="238"/>
      <c r="BQ135" s="238"/>
      <c r="BR135" s="238"/>
    </row>
    <row r="136" spans="1:70" s="234" customFormat="1" ht="15" customHeight="1" x14ac:dyDescent="0.25">
      <c r="A136" s="394" t="s">
        <v>119</v>
      </c>
      <c r="B136" s="92"/>
      <c r="C136" s="330">
        <v>5.3158790500000004</v>
      </c>
      <c r="D136" s="330">
        <v>9.3808890000000006E-2</v>
      </c>
      <c r="E136" s="330">
        <v>0.10177886</v>
      </c>
      <c r="F136" s="330">
        <v>0.34059689999999998</v>
      </c>
      <c r="G136" s="330">
        <v>0.82642989999999994</v>
      </c>
      <c r="H136" s="330">
        <v>1.010753</v>
      </c>
      <c r="I136" s="330">
        <v>1.3308065</v>
      </c>
      <c r="J136" s="352">
        <v>1.6117049999999999</v>
      </c>
    </row>
    <row r="137" spans="1:70" s="121" customFormat="1" ht="11.25" customHeight="1" x14ac:dyDescent="0.25">
      <c r="A137" s="393"/>
      <c r="C137" s="176"/>
      <c r="D137" s="176"/>
      <c r="E137" s="176"/>
      <c r="F137" s="176"/>
      <c r="G137" s="176"/>
      <c r="H137" s="176"/>
      <c r="I137" s="176"/>
      <c r="J137" s="329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40"/>
      <c r="V137" s="234"/>
      <c r="W137" s="234"/>
      <c r="X137" s="234"/>
      <c r="Y137" s="234"/>
      <c r="Z137" s="234"/>
      <c r="AA137" s="234"/>
      <c r="AB137" s="234"/>
      <c r="AC137" s="234"/>
      <c r="AD137" s="234"/>
      <c r="AE137" s="234"/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4"/>
      <c r="AY137" s="234"/>
      <c r="AZ137" s="234"/>
      <c r="BA137" s="234"/>
      <c r="BB137" s="234"/>
      <c r="BC137" s="234"/>
      <c r="BD137" s="234"/>
      <c r="BE137" s="234"/>
      <c r="BF137" s="234"/>
      <c r="BG137" s="234"/>
      <c r="BH137" s="234"/>
      <c r="BI137" s="234"/>
      <c r="BJ137" s="234"/>
      <c r="BK137" s="234"/>
      <c r="BL137" s="234"/>
      <c r="BM137" s="234"/>
      <c r="BN137" s="234"/>
      <c r="BO137" s="234"/>
      <c r="BP137" s="234"/>
      <c r="BQ137" s="234"/>
      <c r="BR137" s="234"/>
    </row>
    <row r="138" spans="1:70" s="121" customFormat="1" ht="12.75" customHeight="1" x14ac:dyDescent="0.25">
      <c r="A138" s="395" t="s">
        <v>122</v>
      </c>
      <c r="C138" s="176">
        <v>1.5</v>
      </c>
      <c r="D138" s="176">
        <v>0.1</v>
      </c>
      <c r="E138" s="176">
        <v>0.1</v>
      </c>
      <c r="F138" s="176">
        <v>0.1</v>
      </c>
      <c r="G138" s="176">
        <v>0.2</v>
      </c>
      <c r="H138" s="176">
        <v>0.3</v>
      </c>
      <c r="I138" s="176">
        <v>0.3</v>
      </c>
      <c r="J138" s="329">
        <v>0</v>
      </c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40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34"/>
      <c r="AP138" s="234"/>
      <c r="AQ138" s="234"/>
      <c r="AR138" s="234"/>
      <c r="AS138" s="234"/>
      <c r="AT138" s="234"/>
      <c r="AU138" s="234"/>
      <c r="AV138" s="234"/>
      <c r="AW138" s="234"/>
      <c r="AX138" s="234"/>
      <c r="AY138" s="234"/>
      <c r="AZ138" s="234"/>
      <c r="BA138" s="234"/>
      <c r="BB138" s="234"/>
      <c r="BC138" s="234"/>
      <c r="BD138" s="234"/>
      <c r="BE138" s="234"/>
      <c r="BF138" s="234"/>
      <c r="BG138" s="234"/>
      <c r="BH138" s="234"/>
      <c r="BI138" s="234"/>
      <c r="BJ138" s="234"/>
      <c r="BK138" s="234"/>
      <c r="BL138" s="234"/>
      <c r="BM138" s="234"/>
      <c r="BN138" s="234"/>
      <c r="BO138" s="234"/>
      <c r="BP138" s="234"/>
      <c r="BQ138" s="234"/>
      <c r="BR138" s="234"/>
    </row>
    <row r="139" spans="1:70" s="121" customFormat="1" ht="12.75" customHeight="1" x14ac:dyDescent="0.25">
      <c r="A139" s="395" t="s">
        <v>123</v>
      </c>
      <c r="C139" s="176">
        <v>1.4</v>
      </c>
      <c r="D139" s="176">
        <v>7.0000000000000007E-2</v>
      </c>
      <c r="E139" s="203">
        <v>0.08</v>
      </c>
      <c r="F139" s="176">
        <v>0.2</v>
      </c>
      <c r="G139" s="176">
        <v>0.3</v>
      </c>
      <c r="H139" s="176">
        <v>0.3</v>
      </c>
      <c r="I139" s="176">
        <v>0.4</v>
      </c>
      <c r="J139" s="329">
        <v>0</v>
      </c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40"/>
      <c r="V139" s="234"/>
      <c r="W139" s="234"/>
      <c r="X139" s="234"/>
      <c r="Y139" s="234"/>
      <c r="Z139" s="234"/>
      <c r="AA139" s="234"/>
      <c r="AB139" s="234"/>
      <c r="AC139" s="234"/>
      <c r="AD139" s="234"/>
      <c r="AE139" s="234"/>
      <c r="AF139" s="234"/>
      <c r="AG139" s="234"/>
      <c r="AH139" s="234"/>
      <c r="AI139" s="234"/>
      <c r="AJ139" s="234"/>
      <c r="AK139" s="234"/>
      <c r="AL139" s="234"/>
      <c r="AM139" s="234"/>
      <c r="AN139" s="234"/>
      <c r="AO139" s="234"/>
      <c r="AP139" s="234"/>
      <c r="AQ139" s="234"/>
      <c r="AR139" s="234"/>
      <c r="AS139" s="234"/>
      <c r="AT139" s="234"/>
      <c r="AU139" s="234"/>
      <c r="AV139" s="234"/>
      <c r="AW139" s="234"/>
      <c r="AX139" s="234"/>
      <c r="AY139" s="234"/>
      <c r="AZ139" s="234"/>
      <c r="BA139" s="234"/>
      <c r="BB139" s="234"/>
      <c r="BC139" s="234"/>
      <c r="BD139" s="234"/>
      <c r="BE139" s="234"/>
      <c r="BF139" s="234"/>
      <c r="BG139" s="234"/>
      <c r="BH139" s="234"/>
      <c r="BI139" s="234"/>
      <c r="BJ139" s="234"/>
      <c r="BK139" s="234"/>
      <c r="BL139" s="234"/>
      <c r="BM139" s="234"/>
      <c r="BN139" s="234"/>
      <c r="BO139" s="234"/>
      <c r="BP139" s="234"/>
      <c r="BQ139" s="234"/>
      <c r="BR139" s="234"/>
    </row>
    <row r="140" spans="1:70" s="121" customFormat="1" ht="12.75" customHeight="1" x14ac:dyDescent="0.25">
      <c r="A140" s="395" t="s">
        <v>124</v>
      </c>
      <c r="C140" s="176">
        <v>1.4</v>
      </c>
      <c r="D140" s="176">
        <v>7.0000000000000007E-2</v>
      </c>
      <c r="E140" s="203">
        <v>0.08</v>
      </c>
      <c r="F140" s="176">
        <v>0.2</v>
      </c>
      <c r="G140" s="176">
        <v>0.3</v>
      </c>
      <c r="H140" s="176">
        <v>0.3</v>
      </c>
      <c r="I140" s="176">
        <v>0.3</v>
      </c>
      <c r="J140" s="329">
        <v>0</v>
      </c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40"/>
      <c r="V140" s="234"/>
      <c r="W140" s="234"/>
      <c r="X140" s="234"/>
      <c r="Y140" s="234"/>
      <c r="Z140" s="234"/>
      <c r="AA140" s="234"/>
      <c r="AB140" s="234"/>
      <c r="AC140" s="234"/>
      <c r="AD140" s="234"/>
      <c r="AE140" s="234"/>
      <c r="AF140" s="234"/>
      <c r="AG140" s="234"/>
      <c r="AH140" s="234"/>
      <c r="AI140" s="234"/>
      <c r="AJ140" s="234"/>
      <c r="AK140" s="234"/>
      <c r="AL140" s="234"/>
      <c r="AM140" s="234"/>
      <c r="AN140" s="234"/>
      <c r="AO140" s="234"/>
      <c r="AP140" s="234"/>
      <c r="AQ140" s="234"/>
      <c r="AR140" s="234"/>
      <c r="AS140" s="234"/>
      <c r="AT140" s="234"/>
      <c r="AU140" s="234"/>
      <c r="AV140" s="234"/>
      <c r="AW140" s="234"/>
      <c r="AX140" s="234"/>
      <c r="AY140" s="234"/>
      <c r="AZ140" s="234"/>
      <c r="BA140" s="234"/>
      <c r="BB140" s="234"/>
      <c r="BC140" s="234"/>
      <c r="BD140" s="234"/>
      <c r="BE140" s="234"/>
      <c r="BF140" s="234"/>
      <c r="BG140" s="234"/>
      <c r="BH140" s="234"/>
      <c r="BI140" s="234"/>
      <c r="BJ140" s="234"/>
      <c r="BK140" s="234"/>
      <c r="BL140" s="234"/>
      <c r="BM140" s="234"/>
      <c r="BN140" s="234"/>
      <c r="BO140" s="234"/>
      <c r="BP140" s="234"/>
      <c r="BQ140" s="234"/>
      <c r="BR140" s="234"/>
    </row>
    <row r="141" spans="1:70" s="121" customFormat="1" ht="12.75" customHeight="1" x14ac:dyDescent="0.25">
      <c r="A141" s="395" t="s">
        <v>125</v>
      </c>
      <c r="C141" s="176">
        <v>1.6</v>
      </c>
      <c r="D141" s="176">
        <v>0.1</v>
      </c>
      <c r="E141" s="203">
        <v>0.1</v>
      </c>
      <c r="F141" s="176">
        <v>0.2</v>
      </c>
      <c r="G141" s="176">
        <v>0.3</v>
      </c>
      <c r="H141" s="176">
        <v>0.3</v>
      </c>
      <c r="I141" s="176">
        <v>0.4</v>
      </c>
      <c r="J141" s="329">
        <v>0</v>
      </c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40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234"/>
      <c r="AF141" s="234"/>
      <c r="AG141" s="234"/>
      <c r="AH141" s="234"/>
      <c r="AI141" s="234"/>
      <c r="AJ141" s="234"/>
      <c r="AK141" s="234"/>
      <c r="AL141" s="234"/>
      <c r="AM141" s="234"/>
      <c r="AN141" s="234"/>
      <c r="AO141" s="234"/>
      <c r="AP141" s="234"/>
      <c r="AQ141" s="234"/>
      <c r="AR141" s="234"/>
      <c r="AS141" s="234"/>
      <c r="AT141" s="234"/>
      <c r="AU141" s="234"/>
      <c r="AV141" s="234"/>
      <c r="AW141" s="234"/>
      <c r="AX141" s="234"/>
      <c r="AY141" s="234"/>
      <c r="AZ141" s="234"/>
      <c r="BA141" s="234"/>
      <c r="BB141" s="234"/>
      <c r="BC141" s="234"/>
      <c r="BD141" s="234"/>
      <c r="BE141" s="234"/>
      <c r="BF141" s="234"/>
      <c r="BG141" s="234"/>
      <c r="BH141" s="234"/>
      <c r="BI141" s="234"/>
      <c r="BJ141" s="234"/>
      <c r="BK141" s="234"/>
      <c r="BL141" s="234"/>
      <c r="BM141" s="234"/>
      <c r="BN141" s="234"/>
      <c r="BO141" s="234"/>
      <c r="BP141" s="234"/>
      <c r="BQ141" s="234"/>
      <c r="BR141" s="234"/>
    </row>
    <row r="142" spans="1:70" s="121" customFormat="1" ht="13.5" customHeight="1" x14ac:dyDescent="0.25">
      <c r="A142" s="395" t="s">
        <v>126</v>
      </c>
      <c r="C142" s="204">
        <v>1.5</v>
      </c>
      <c r="D142" s="176">
        <v>0.08</v>
      </c>
      <c r="E142" s="203">
        <v>0.09</v>
      </c>
      <c r="F142" s="176">
        <v>0.2</v>
      </c>
      <c r="G142" s="176">
        <v>0.3</v>
      </c>
      <c r="H142" s="176">
        <v>0.3</v>
      </c>
      <c r="I142" s="176">
        <v>0.4</v>
      </c>
      <c r="J142" s="329">
        <v>0</v>
      </c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40"/>
      <c r="V142" s="234"/>
      <c r="W142" s="234"/>
      <c r="X142" s="234"/>
      <c r="Y142" s="234"/>
      <c r="Z142" s="234"/>
      <c r="AA142" s="234"/>
      <c r="AB142" s="234"/>
      <c r="AC142" s="234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4"/>
      <c r="AS142" s="234"/>
      <c r="AT142" s="234"/>
      <c r="AU142" s="234"/>
      <c r="AV142" s="234"/>
      <c r="AW142" s="234"/>
      <c r="AX142" s="234"/>
      <c r="AY142" s="234"/>
      <c r="AZ142" s="234"/>
      <c r="BA142" s="234"/>
      <c r="BB142" s="234"/>
      <c r="BC142" s="234"/>
      <c r="BD142" s="234"/>
      <c r="BE142" s="234"/>
      <c r="BF142" s="234"/>
      <c r="BG142" s="234"/>
      <c r="BH142" s="234"/>
      <c r="BI142" s="234"/>
      <c r="BJ142" s="234"/>
      <c r="BK142" s="234"/>
      <c r="BL142" s="234"/>
      <c r="BM142" s="234"/>
      <c r="BN142" s="234"/>
      <c r="BO142" s="234"/>
      <c r="BP142" s="234"/>
      <c r="BQ142" s="234"/>
      <c r="BR142" s="234"/>
    </row>
    <row r="143" spans="1:70" s="121" customFormat="1" ht="13.5" customHeight="1" x14ac:dyDescent="0.25">
      <c r="A143" s="395" t="s">
        <v>127</v>
      </c>
      <c r="C143" s="204">
        <v>1.5</v>
      </c>
      <c r="D143" s="176">
        <v>0.1</v>
      </c>
      <c r="E143" s="203">
        <v>0.1</v>
      </c>
      <c r="F143" s="176">
        <v>0.2</v>
      </c>
      <c r="G143" s="176">
        <v>0.3</v>
      </c>
      <c r="H143" s="176">
        <v>0.3</v>
      </c>
      <c r="I143" s="176">
        <v>0.4</v>
      </c>
      <c r="J143" s="329">
        <v>0</v>
      </c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40"/>
      <c r="V143" s="234"/>
      <c r="W143" s="234"/>
      <c r="X143" s="234"/>
      <c r="Y143" s="234"/>
      <c r="Z143" s="234"/>
      <c r="AA143" s="234"/>
      <c r="AB143" s="234"/>
      <c r="AC143" s="234"/>
      <c r="AD143" s="234"/>
      <c r="AE143" s="234"/>
      <c r="AF143" s="234"/>
      <c r="AG143" s="234"/>
      <c r="AH143" s="234"/>
      <c r="AI143" s="234"/>
      <c r="AJ143" s="234"/>
      <c r="AK143" s="234"/>
      <c r="AL143" s="234"/>
      <c r="AM143" s="234"/>
      <c r="AN143" s="234"/>
      <c r="AO143" s="234"/>
      <c r="AP143" s="234"/>
      <c r="AQ143" s="234"/>
      <c r="AR143" s="234"/>
      <c r="AS143" s="234"/>
      <c r="AT143" s="234"/>
      <c r="AU143" s="234"/>
      <c r="AV143" s="234"/>
      <c r="AW143" s="234"/>
      <c r="AX143" s="234"/>
      <c r="AY143" s="234"/>
      <c r="AZ143" s="234"/>
      <c r="BA143" s="234"/>
      <c r="BB143" s="234"/>
      <c r="BC143" s="234"/>
      <c r="BD143" s="234"/>
      <c r="BE143" s="234"/>
      <c r="BF143" s="234"/>
      <c r="BG143" s="234"/>
      <c r="BH143" s="234"/>
      <c r="BI143" s="234"/>
      <c r="BJ143" s="234"/>
      <c r="BK143" s="234"/>
      <c r="BL143" s="234"/>
      <c r="BM143" s="234"/>
      <c r="BN143" s="234"/>
      <c r="BO143" s="234"/>
      <c r="BP143" s="234"/>
      <c r="BQ143" s="234"/>
      <c r="BR143" s="234"/>
    </row>
    <row r="144" spans="1:70" s="121" customFormat="1" ht="13.5" customHeight="1" x14ac:dyDescent="0.25">
      <c r="A144" s="395" t="s">
        <v>128</v>
      </c>
      <c r="C144" s="204">
        <v>1.5</v>
      </c>
      <c r="D144" s="176">
        <v>0.1</v>
      </c>
      <c r="E144" s="203">
        <v>0.1</v>
      </c>
      <c r="F144" s="176">
        <v>0.2</v>
      </c>
      <c r="G144" s="176">
        <v>0.3</v>
      </c>
      <c r="H144" s="176">
        <v>0.3</v>
      </c>
      <c r="I144" s="176">
        <v>0.4</v>
      </c>
      <c r="J144" s="329">
        <v>0</v>
      </c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40"/>
      <c r="V144" s="234"/>
      <c r="W144" s="234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34"/>
      <c r="AN144" s="234"/>
      <c r="AO144" s="234"/>
      <c r="AP144" s="234"/>
      <c r="AQ144" s="234"/>
      <c r="AR144" s="234"/>
      <c r="AS144" s="234"/>
      <c r="AT144" s="234"/>
      <c r="AU144" s="234"/>
      <c r="AV144" s="234"/>
      <c r="AW144" s="234"/>
      <c r="AX144" s="234"/>
      <c r="AY144" s="234"/>
      <c r="AZ144" s="234"/>
      <c r="BA144" s="234"/>
      <c r="BB144" s="234"/>
      <c r="BC144" s="234"/>
      <c r="BD144" s="234"/>
      <c r="BE144" s="234"/>
      <c r="BF144" s="234"/>
      <c r="BG144" s="234"/>
      <c r="BH144" s="234"/>
      <c r="BI144" s="234"/>
      <c r="BJ144" s="234"/>
      <c r="BK144" s="234"/>
      <c r="BL144" s="234"/>
      <c r="BM144" s="234"/>
      <c r="BN144" s="234"/>
      <c r="BO144" s="234"/>
      <c r="BP144" s="234"/>
      <c r="BQ144" s="234"/>
      <c r="BR144" s="234"/>
    </row>
    <row r="145" spans="1:70" s="121" customFormat="1" ht="13.5" customHeight="1" x14ac:dyDescent="0.25">
      <c r="A145" s="395" t="s">
        <v>129</v>
      </c>
      <c r="C145" s="204">
        <v>1.5</v>
      </c>
      <c r="D145" s="176">
        <v>0.1</v>
      </c>
      <c r="E145" s="203">
        <v>0.1</v>
      </c>
      <c r="F145" s="176">
        <v>0.2</v>
      </c>
      <c r="G145" s="176">
        <v>0.3</v>
      </c>
      <c r="H145" s="176">
        <v>0.3</v>
      </c>
      <c r="I145" s="176">
        <v>0.4</v>
      </c>
      <c r="J145" s="329">
        <v>0</v>
      </c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40"/>
      <c r="V145" s="234"/>
      <c r="W145" s="234"/>
      <c r="X145" s="234"/>
      <c r="Y145" s="234"/>
      <c r="Z145" s="234"/>
      <c r="AA145" s="234"/>
      <c r="AB145" s="234"/>
      <c r="AC145" s="234"/>
      <c r="AD145" s="234"/>
      <c r="AE145" s="234"/>
      <c r="AF145" s="234"/>
      <c r="AG145" s="234"/>
      <c r="AH145" s="234"/>
      <c r="AI145" s="234"/>
      <c r="AJ145" s="234"/>
      <c r="AK145" s="234"/>
      <c r="AL145" s="234"/>
      <c r="AM145" s="234"/>
      <c r="AN145" s="234"/>
      <c r="AO145" s="234"/>
      <c r="AP145" s="234"/>
      <c r="AQ145" s="234"/>
      <c r="AR145" s="234"/>
      <c r="AS145" s="234"/>
      <c r="AT145" s="234"/>
      <c r="AU145" s="234"/>
      <c r="AV145" s="234"/>
      <c r="AW145" s="234"/>
      <c r="AX145" s="234"/>
      <c r="AY145" s="234"/>
      <c r="AZ145" s="234"/>
      <c r="BA145" s="234"/>
      <c r="BB145" s="234"/>
      <c r="BC145" s="234"/>
      <c r="BD145" s="234"/>
      <c r="BE145" s="234"/>
      <c r="BF145" s="234"/>
      <c r="BG145" s="234"/>
      <c r="BH145" s="234"/>
      <c r="BI145" s="234"/>
      <c r="BJ145" s="234"/>
      <c r="BK145" s="234"/>
      <c r="BL145" s="234"/>
      <c r="BM145" s="234"/>
      <c r="BN145" s="234"/>
      <c r="BO145" s="234"/>
      <c r="BP145" s="234"/>
      <c r="BQ145" s="234"/>
      <c r="BR145" s="234"/>
    </row>
    <row r="146" spans="1:70" s="121" customFormat="1" ht="13.5" customHeight="1" x14ac:dyDescent="0.25">
      <c r="A146" s="395" t="s">
        <v>130</v>
      </c>
      <c r="C146" s="204">
        <v>1.6</v>
      </c>
      <c r="D146" s="176">
        <v>0.1</v>
      </c>
      <c r="E146" s="203">
        <v>0.2</v>
      </c>
      <c r="F146" s="176">
        <v>0.2</v>
      </c>
      <c r="G146" s="176">
        <v>0.3</v>
      </c>
      <c r="H146" s="176">
        <v>0.3</v>
      </c>
      <c r="I146" s="176">
        <v>0.4</v>
      </c>
      <c r="J146" s="329">
        <v>0</v>
      </c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40"/>
      <c r="V146" s="234"/>
      <c r="W146" s="234"/>
      <c r="X146" s="234"/>
      <c r="Y146" s="234"/>
      <c r="Z146" s="234"/>
      <c r="AA146" s="234"/>
      <c r="AB146" s="234"/>
      <c r="AC146" s="234"/>
      <c r="AD146" s="234"/>
      <c r="AE146" s="234"/>
      <c r="AF146" s="234"/>
      <c r="AG146" s="234"/>
      <c r="AH146" s="234"/>
      <c r="AI146" s="234"/>
      <c r="AJ146" s="234"/>
      <c r="AK146" s="234"/>
      <c r="AL146" s="234"/>
      <c r="AM146" s="234"/>
      <c r="AN146" s="234"/>
      <c r="AO146" s="234"/>
      <c r="AP146" s="234"/>
      <c r="AQ146" s="234"/>
      <c r="AR146" s="234"/>
      <c r="AS146" s="234"/>
      <c r="AT146" s="234"/>
      <c r="AU146" s="234"/>
      <c r="AV146" s="234"/>
      <c r="AW146" s="234"/>
      <c r="AX146" s="234"/>
      <c r="AY146" s="234"/>
      <c r="AZ146" s="234"/>
      <c r="BA146" s="234"/>
      <c r="BB146" s="234"/>
      <c r="BC146" s="234"/>
      <c r="BD146" s="234"/>
      <c r="BE146" s="234"/>
      <c r="BF146" s="234"/>
      <c r="BG146" s="234"/>
      <c r="BH146" s="234"/>
      <c r="BI146" s="234"/>
      <c r="BJ146" s="234"/>
      <c r="BK146" s="234"/>
      <c r="BL146" s="234"/>
      <c r="BM146" s="234"/>
      <c r="BN146" s="234"/>
      <c r="BO146" s="234"/>
      <c r="BP146" s="234"/>
      <c r="BQ146" s="234"/>
      <c r="BR146" s="234"/>
    </row>
    <row r="147" spans="1:70" s="121" customFormat="1" ht="13.5" customHeight="1" x14ac:dyDescent="0.25">
      <c r="A147" s="395" t="s">
        <v>131</v>
      </c>
      <c r="C147" s="204">
        <v>1.5</v>
      </c>
      <c r="D147" s="176">
        <v>0.1</v>
      </c>
      <c r="E147" s="203">
        <v>0.1</v>
      </c>
      <c r="F147" s="176">
        <v>0.2</v>
      </c>
      <c r="G147" s="176">
        <v>0.3</v>
      </c>
      <c r="H147" s="176">
        <v>0.3</v>
      </c>
      <c r="I147" s="176">
        <v>0.4</v>
      </c>
      <c r="J147" s="329">
        <v>0</v>
      </c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40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  <c r="AF147" s="234"/>
      <c r="AG147" s="234"/>
      <c r="AH147" s="234"/>
      <c r="AI147" s="234"/>
      <c r="AJ147" s="234"/>
      <c r="AK147" s="234"/>
      <c r="AL147" s="234"/>
      <c r="AM147" s="234"/>
      <c r="AN147" s="234"/>
      <c r="AO147" s="234"/>
      <c r="AP147" s="234"/>
      <c r="AQ147" s="234"/>
      <c r="AR147" s="234"/>
      <c r="AS147" s="234"/>
      <c r="AT147" s="234"/>
      <c r="AU147" s="234"/>
      <c r="AV147" s="234"/>
      <c r="AW147" s="234"/>
      <c r="AX147" s="234"/>
      <c r="AY147" s="234"/>
      <c r="AZ147" s="234"/>
      <c r="BA147" s="234"/>
      <c r="BB147" s="234"/>
      <c r="BC147" s="234"/>
      <c r="BD147" s="234"/>
      <c r="BE147" s="234"/>
      <c r="BF147" s="234"/>
      <c r="BG147" s="234"/>
      <c r="BH147" s="234"/>
      <c r="BI147" s="234"/>
      <c r="BJ147" s="234"/>
      <c r="BK147" s="234"/>
      <c r="BL147" s="234"/>
      <c r="BM147" s="234"/>
      <c r="BN147" s="234"/>
      <c r="BO147" s="234"/>
      <c r="BP147" s="234"/>
      <c r="BQ147" s="234"/>
      <c r="BR147" s="234"/>
    </row>
    <row r="148" spans="1:70" s="121" customFormat="1" ht="13.5" customHeight="1" x14ac:dyDescent="0.25">
      <c r="A148" s="395" t="s">
        <v>132</v>
      </c>
      <c r="C148" s="204">
        <v>1.49</v>
      </c>
      <c r="D148" s="176">
        <v>0.08</v>
      </c>
      <c r="E148" s="203">
        <v>0.1</v>
      </c>
      <c r="F148" s="176">
        <v>0.21</v>
      </c>
      <c r="G148" s="176">
        <v>0.31</v>
      </c>
      <c r="H148" s="176">
        <v>0.32</v>
      </c>
      <c r="I148" s="176">
        <v>0.41</v>
      </c>
      <c r="J148" s="329">
        <v>0</v>
      </c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40"/>
      <c r="V148" s="234"/>
      <c r="W148" s="234"/>
      <c r="X148" s="234"/>
      <c r="Y148" s="234"/>
      <c r="Z148" s="234"/>
      <c r="AA148" s="234"/>
      <c r="AB148" s="234"/>
      <c r="AC148" s="234"/>
      <c r="AD148" s="234"/>
      <c r="AE148" s="234"/>
      <c r="AF148" s="234"/>
      <c r="AG148" s="234"/>
      <c r="AH148" s="234"/>
      <c r="AI148" s="234"/>
      <c r="AJ148" s="234"/>
      <c r="AK148" s="234"/>
      <c r="AL148" s="234"/>
      <c r="AM148" s="234"/>
      <c r="AN148" s="234"/>
      <c r="AO148" s="234"/>
      <c r="AP148" s="234"/>
      <c r="AQ148" s="234"/>
      <c r="AR148" s="234"/>
      <c r="AS148" s="234"/>
      <c r="AT148" s="234"/>
      <c r="AU148" s="234"/>
      <c r="AV148" s="234"/>
      <c r="AW148" s="234"/>
      <c r="AX148" s="234"/>
      <c r="AY148" s="234"/>
      <c r="AZ148" s="234"/>
      <c r="BA148" s="234"/>
      <c r="BB148" s="234"/>
      <c r="BC148" s="234"/>
      <c r="BD148" s="234"/>
      <c r="BE148" s="234"/>
      <c r="BF148" s="234"/>
      <c r="BG148" s="234"/>
      <c r="BH148" s="234"/>
      <c r="BI148" s="234"/>
      <c r="BJ148" s="234"/>
      <c r="BK148" s="234"/>
      <c r="BL148" s="234"/>
      <c r="BM148" s="234"/>
      <c r="BN148" s="234"/>
      <c r="BO148" s="234"/>
      <c r="BP148" s="234"/>
      <c r="BQ148" s="234"/>
      <c r="BR148" s="234"/>
    </row>
    <row r="149" spans="1:70" s="121" customFormat="1" ht="13.5" customHeight="1" x14ac:dyDescent="0.25">
      <c r="A149" s="395" t="s">
        <v>133</v>
      </c>
      <c r="C149" s="204">
        <v>1.6</v>
      </c>
      <c r="D149" s="176">
        <v>0.1</v>
      </c>
      <c r="E149" s="203">
        <v>0.1</v>
      </c>
      <c r="F149" s="176">
        <v>0.2</v>
      </c>
      <c r="G149" s="176">
        <v>0.3</v>
      </c>
      <c r="H149" s="176">
        <v>0.3</v>
      </c>
      <c r="I149" s="176">
        <v>0.4</v>
      </c>
      <c r="J149" s="329">
        <v>0</v>
      </c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40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  <c r="AF149" s="234"/>
      <c r="AG149" s="234"/>
      <c r="AH149" s="234"/>
      <c r="AI149" s="234"/>
      <c r="AJ149" s="234"/>
      <c r="AK149" s="234"/>
      <c r="AL149" s="234"/>
      <c r="AM149" s="234"/>
      <c r="AN149" s="234"/>
      <c r="AO149" s="234"/>
      <c r="AP149" s="234"/>
      <c r="AQ149" s="234"/>
      <c r="AR149" s="234"/>
      <c r="AS149" s="234"/>
      <c r="AT149" s="234"/>
      <c r="AU149" s="234"/>
      <c r="AV149" s="234"/>
      <c r="AW149" s="234"/>
      <c r="AX149" s="234"/>
      <c r="AY149" s="234"/>
      <c r="AZ149" s="234"/>
      <c r="BA149" s="234"/>
      <c r="BB149" s="234"/>
      <c r="BC149" s="234"/>
      <c r="BD149" s="234"/>
      <c r="BE149" s="234"/>
      <c r="BF149" s="234"/>
      <c r="BG149" s="234"/>
      <c r="BH149" s="234"/>
      <c r="BI149" s="234"/>
      <c r="BJ149" s="234"/>
      <c r="BK149" s="234"/>
      <c r="BL149" s="234"/>
      <c r="BM149" s="234"/>
      <c r="BN149" s="234"/>
      <c r="BO149" s="234"/>
      <c r="BP149" s="234"/>
      <c r="BQ149" s="234"/>
      <c r="BR149" s="234"/>
    </row>
    <row r="150" spans="1:70" s="233" customFormat="1" ht="13.5" customHeight="1" x14ac:dyDescent="0.25">
      <c r="A150" s="395" t="s">
        <v>134</v>
      </c>
      <c r="B150" s="234"/>
      <c r="C150" s="204">
        <v>1.6</v>
      </c>
      <c r="D150" s="204">
        <v>0.1</v>
      </c>
      <c r="E150" s="235">
        <v>0.1</v>
      </c>
      <c r="F150" s="204">
        <v>0.2</v>
      </c>
      <c r="G150" s="204">
        <v>0.3</v>
      </c>
      <c r="H150" s="204">
        <v>0.3</v>
      </c>
      <c r="I150" s="204">
        <v>0.4</v>
      </c>
      <c r="J150" s="329">
        <v>0</v>
      </c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40"/>
      <c r="V150" s="234"/>
      <c r="W150" s="234"/>
      <c r="X150" s="234"/>
      <c r="Y150" s="234"/>
      <c r="Z150" s="234"/>
      <c r="AA150" s="234"/>
      <c r="AB150" s="234"/>
      <c r="AC150" s="234"/>
      <c r="AD150" s="234"/>
      <c r="AE150" s="234"/>
      <c r="AF150" s="234"/>
      <c r="AG150" s="234"/>
      <c r="AH150" s="234"/>
      <c r="AI150" s="234"/>
      <c r="AJ150" s="234"/>
      <c r="AK150" s="234"/>
      <c r="AL150" s="234"/>
      <c r="AM150" s="234"/>
      <c r="AN150" s="234"/>
      <c r="AO150" s="234"/>
      <c r="AP150" s="234"/>
      <c r="AQ150" s="234"/>
      <c r="AR150" s="234"/>
      <c r="AS150" s="234"/>
      <c r="AT150" s="234"/>
      <c r="AU150" s="234"/>
      <c r="AV150" s="234"/>
      <c r="AW150" s="234"/>
      <c r="AX150" s="234"/>
      <c r="AY150" s="234"/>
      <c r="AZ150" s="234"/>
      <c r="BA150" s="234"/>
      <c r="BB150" s="234"/>
      <c r="BC150" s="234"/>
      <c r="BD150" s="234"/>
      <c r="BE150" s="234"/>
      <c r="BF150" s="234"/>
      <c r="BG150" s="234"/>
      <c r="BH150" s="234"/>
      <c r="BI150" s="234"/>
      <c r="BJ150" s="234"/>
      <c r="BK150" s="234"/>
      <c r="BL150" s="234"/>
      <c r="BM150" s="234"/>
      <c r="BN150" s="234"/>
      <c r="BO150" s="234"/>
      <c r="BP150" s="234"/>
      <c r="BQ150" s="234"/>
      <c r="BR150" s="234"/>
    </row>
    <row r="151" spans="1:70" s="233" customFormat="1" ht="13.5" customHeight="1" x14ac:dyDescent="0.25">
      <c r="A151" s="395" t="s">
        <v>135</v>
      </c>
      <c r="B151" s="234"/>
      <c r="C151" s="204">
        <v>1.6</v>
      </c>
      <c r="D151" s="204">
        <v>0.09</v>
      </c>
      <c r="E151" s="235">
        <v>0.09</v>
      </c>
      <c r="F151" s="204">
        <v>0.2</v>
      </c>
      <c r="G151" s="235">
        <v>0.3</v>
      </c>
      <c r="H151" s="204">
        <v>0.3</v>
      </c>
      <c r="I151" s="204">
        <v>0.4</v>
      </c>
      <c r="J151" s="329">
        <v>0</v>
      </c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40"/>
      <c r="V151" s="234"/>
      <c r="W151" s="234"/>
      <c r="X151" s="234"/>
      <c r="Y151" s="234"/>
      <c r="Z151" s="234"/>
      <c r="AA151" s="234"/>
      <c r="AB151" s="234"/>
      <c r="AC151" s="234"/>
      <c r="AD151" s="234"/>
      <c r="AE151" s="234"/>
      <c r="AF151" s="234"/>
      <c r="AG151" s="234"/>
      <c r="AH151" s="234"/>
      <c r="AI151" s="234"/>
      <c r="AJ151" s="234"/>
      <c r="AK151" s="234"/>
      <c r="AL151" s="234"/>
      <c r="AM151" s="234"/>
      <c r="AN151" s="234"/>
      <c r="AO151" s="234"/>
      <c r="AP151" s="234"/>
      <c r="AQ151" s="234"/>
      <c r="AR151" s="234"/>
      <c r="AS151" s="234"/>
      <c r="AT151" s="234"/>
      <c r="AU151" s="234"/>
      <c r="AV151" s="234"/>
      <c r="AW151" s="234"/>
      <c r="AX151" s="234"/>
      <c r="AY151" s="234"/>
      <c r="AZ151" s="234"/>
      <c r="BA151" s="234"/>
      <c r="BB151" s="234"/>
      <c r="BC151" s="234"/>
      <c r="BD151" s="234"/>
      <c r="BE151" s="234"/>
      <c r="BF151" s="234"/>
      <c r="BG151" s="234"/>
      <c r="BH151" s="234"/>
      <c r="BI151" s="234"/>
      <c r="BJ151" s="234"/>
      <c r="BK151" s="234"/>
      <c r="BL151" s="234"/>
      <c r="BM151" s="234"/>
      <c r="BN151" s="234"/>
      <c r="BO151" s="234"/>
      <c r="BP151" s="234"/>
      <c r="BQ151" s="234"/>
      <c r="BR151" s="234"/>
    </row>
    <row r="152" spans="1:70" s="233" customFormat="1" ht="13.5" customHeight="1" x14ac:dyDescent="0.25">
      <c r="A152" s="395" t="s">
        <v>136</v>
      </c>
      <c r="B152" s="234"/>
      <c r="C152" s="204">
        <v>1.6</v>
      </c>
      <c r="D152" s="204">
        <v>0.1</v>
      </c>
      <c r="E152" s="235">
        <v>0.1</v>
      </c>
      <c r="F152" s="204">
        <v>0.2</v>
      </c>
      <c r="G152" s="235">
        <v>0.3</v>
      </c>
      <c r="H152" s="204">
        <v>0.3</v>
      </c>
      <c r="I152" s="204">
        <v>0.4</v>
      </c>
      <c r="J152" s="329">
        <v>0</v>
      </c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40"/>
      <c r="V152" s="234"/>
      <c r="W152" s="234"/>
      <c r="X152" s="234"/>
      <c r="Y152" s="234"/>
      <c r="Z152" s="234"/>
      <c r="AA152" s="234"/>
      <c r="AB152" s="234"/>
      <c r="AC152" s="234"/>
      <c r="AD152" s="234"/>
      <c r="AE152" s="234"/>
      <c r="AF152" s="234"/>
      <c r="AG152" s="234"/>
      <c r="AH152" s="234"/>
      <c r="AI152" s="234"/>
      <c r="AJ152" s="234"/>
      <c r="AK152" s="234"/>
      <c r="AL152" s="234"/>
      <c r="AM152" s="234"/>
      <c r="AN152" s="234"/>
      <c r="AO152" s="234"/>
      <c r="AP152" s="234"/>
      <c r="AQ152" s="234"/>
      <c r="AR152" s="234"/>
      <c r="AS152" s="234"/>
      <c r="AT152" s="234"/>
      <c r="AU152" s="234"/>
      <c r="AV152" s="234"/>
      <c r="AW152" s="234"/>
      <c r="AX152" s="234"/>
      <c r="AY152" s="234"/>
      <c r="AZ152" s="234"/>
      <c r="BA152" s="234"/>
      <c r="BB152" s="234"/>
      <c r="BC152" s="234"/>
      <c r="BD152" s="234"/>
      <c r="BE152" s="234"/>
      <c r="BF152" s="234"/>
      <c r="BG152" s="234"/>
      <c r="BH152" s="234"/>
      <c r="BI152" s="234"/>
      <c r="BJ152" s="234"/>
      <c r="BK152" s="234"/>
      <c r="BL152" s="234"/>
      <c r="BM152" s="234"/>
      <c r="BN152" s="234"/>
      <c r="BO152" s="234"/>
      <c r="BP152" s="234"/>
      <c r="BQ152" s="234"/>
      <c r="BR152" s="234"/>
    </row>
    <row r="153" spans="1:70" s="233" customFormat="1" ht="13.5" customHeight="1" x14ac:dyDescent="0.25">
      <c r="A153" s="395" t="s">
        <v>137</v>
      </c>
      <c r="B153" s="234"/>
      <c r="C153" s="204">
        <v>1.5</v>
      </c>
      <c r="D153" s="204">
        <v>0.1</v>
      </c>
      <c r="E153" s="235">
        <v>0.1</v>
      </c>
      <c r="F153" s="204">
        <v>0.2</v>
      </c>
      <c r="G153" s="235">
        <v>0.3</v>
      </c>
      <c r="H153" s="204">
        <v>0.3</v>
      </c>
      <c r="I153" s="204">
        <v>0.4</v>
      </c>
      <c r="J153" s="329">
        <v>0</v>
      </c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40"/>
      <c r="V153" s="234"/>
      <c r="W153" s="234"/>
      <c r="X153" s="234"/>
      <c r="Y153" s="234"/>
      <c r="Z153" s="234"/>
      <c r="AA153" s="234"/>
      <c r="AB153" s="234"/>
      <c r="AC153" s="234"/>
      <c r="AD153" s="234"/>
      <c r="AE153" s="234"/>
      <c r="AF153" s="234"/>
      <c r="AG153" s="234"/>
      <c r="AH153" s="234"/>
      <c r="AI153" s="234"/>
      <c r="AJ153" s="234"/>
      <c r="AK153" s="234"/>
      <c r="AL153" s="234"/>
      <c r="AM153" s="234"/>
      <c r="AN153" s="234"/>
      <c r="AO153" s="234"/>
      <c r="AP153" s="234"/>
      <c r="AQ153" s="234"/>
      <c r="AR153" s="234"/>
      <c r="AS153" s="234"/>
      <c r="AT153" s="234"/>
      <c r="AU153" s="234"/>
      <c r="AV153" s="234"/>
      <c r="AW153" s="234"/>
      <c r="AX153" s="234"/>
      <c r="AY153" s="234"/>
      <c r="AZ153" s="234"/>
      <c r="BA153" s="234"/>
      <c r="BB153" s="234"/>
      <c r="BC153" s="234"/>
      <c r="BD153" s="234"/>
      <c r="BE153" s="234"/>
      <c r="BF153" s="234"/>
      <c r="BG153" s="234"/>
      <c r="BH153" s="234"/>
      <c r="BI153" s="234"/>
      <c r="BJ153" s="234"/>
      <c r="BK153" s="234"/>
      <c r="BL153" s="234"/>
      <c r="BM153" s="234"/>
      <c r="BN153" s="234"/>
      <c r="BO153" s="234"/>
      <c r="BP153" s="234"/>
      <c r="BQ153" s="234"/>
      <c r="BR153" s="234"/>
    </row>
    <row r="154" spans="1:70" s="233" customFormat="1" ht="13.5" customHeight="1" x14ac:dyDescent="0.25">
      <c r="A154" s="395" t="s">
        <v>138</v>
      </c>
      <c r="B154" s="234"/>
      <c r="C154" s="204">
        <v>1.5</v>
      </c>
      <c r="D154" s="204">
        <v>0.1</v>
      </c>
      <c r="E154" s="235">
        <v>0.1</v>
      </c>
      <c r="F154" s="204">
        <v>0.2</v>
      </c>
      <c r="G154" s="204">
        <v>0.3</v>
      </c>
      <c r="H154" s="204">
        <v>0.3</v>
      </c>
      <c r="I154" s="204">
        <v>0.4</v>
      </c>
      <c r="J154" s="329">
        <v>0</v>
      </c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34"/>
      <c r="AB154" s="234"/>
      <c r="AC154" s="234"/>
      <c r="AD154" s="234"/>
      <c r="AE154" s="234"/>
      <c r="AF154" s="234"/>
      <c r="AG154" s="234"/>
      <c r="AH154" s="234"/>
      <c r="AI154" s="234"/>
      <c r="AJ154" s="234"/>
      <c r="AK154" s="234"/>
      <c r="AL154" s="234"/>
      <c r="AM154" s="234"/>
      <c r="AN154" s="234"/>
      <c r="AO154" s="234"/>
      <c r="AP154" s="234"/>
      <c r="AQ154" s="234"/>
      <c r="AR154" s="234"/>
      <c r="AS154" s="234"/>
      <c r="AT154" s="234"/>
      <c r="AU154" s="234"/>
      <c r="AV154" s="234"/>
      <c r="AW154" s="234"/>
      <c r="AX154" s="234"/>
      <c r="AY154" s="234"/>
      <c r="AZ154" s="234"/>
      <c r="BA154" s="234"/>
      <c r="BB154" s="234"/>
      <c r="BC154" s="234"/>
      <c r="BD154" s="234"/>
      <c r="BE154" s="234"/>
      <c r="BF154" s="234"/>
      <c r="BG154" s="234"/>
      <c r="BH154" s="234"/>
      <c r="BI154" s="234"/>
      <c r="BJ154" s="234"/>
      <c r="BK154" s="234"/>
      <c r="BL154" s="234"/>
      <c r="BM154" s="234"/>
      <c r="BN154" s="234"/>
      <c r="BO154" s="234"/>
      <c r="BP154" s="234"/>
      <c r="BQ154" s="234"/>
      <c r="BR154" s="234"/>
    </row>
    <row r="155" spans="1:70" s="233" customFormat="1" ht="13.5" customHeight="1" x14ac:dyDescent="0.25">
      <c r="A155" s="395" t="s">
        <v>139</v>
      </c>
      <c r="B155" s="234"/>
      <c r="C155" s="204">
        <v>1.5</v>
      </c>
      <c r="D155" s="204">
        <v>0.1</v>
      </c>
      <c r="E155" s="235">
        <v>0.1</v>
      </c>
      <c r="F155" s="204">
        <v>0.2</v>
      </c>
      <c r="G155" s="204">
        <v>0.3</v>
      </c>
      <c r="H155" s="204">
        <v>0.3</v>
      </c>
      <c r="I155" s="204">
        <v>0.4</v>
      </c>
      <c r="J155" s="329">
        <v>0</v>
      </c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234"/>
      <c r="V155" s="234"/>
      <c r="W155" s="234"/>
      <c r="X155" s="234"/>
      <c r="Y155" s="234"/>
      <c r="Z155" s="234"/>
      <c r="AA155" s="234"/>
      <c r="AB155" s="234"/>
      <c r="AC155" s="234"/>
      <c r="AD155" s="234"/>
      <c r="AE155" s="234"/>
      <c r="AF155" s="234"/>
      <c r="AG155" s="234"/>
      <c r="AH155" s="234"/>
      <c r="AI155" s="234"/>
      <c r="AJ155" s="234"/>
      <c r="AK155" s="234"/>
      <c r="AL155" s="234"/>
      <c r="AM155" s="234"/>
      <c r="AN155" s="234"/>
      <c r="AO155" s="234"/>
      <c r="AP155" s="234"/>
      <c r="AQ155" s="234"/>
      <c r="AR155" s="234"/>
      <c r="AS155" s="234"/>
      <c r="AT155" s="234"/>
      <c r="AU155" s="234"/>
      <c r="AV155" s="234"/>
      <c r="AW155" s="234"/>
      <c r="AX155" s="234"/>
      <c r="AY155" s="234"/>
      <c r="AZ155" s="234"/>
      <c r="BA155" s="234"/>
      <c r="BB155" s="234"/>
      <c r="BC155" s="234"/>
      <c r="BD155" s="234"/>
      <c r="BE155" s="234"/>
      <c r="BF155" s="234"/>
      <c r="BG155" s="234"/>
      <c r="BH155" s="234"/>
      <c r="BI155" s="234"/>
      <c r="BJ155" s="234"/>
      <c r="BK155" s="234"/>
      <c r="BL155" s="234"/>
      <c r="BM155" s="234"/>
      <c r="BN155" s="234"/>
      <c r="BO155" s="234"/>
      <c r="BP155" s="234"/>
      <c r="BQ155" s="234"/>
      <c r="BR155" s="234"/>
    </row>
    <row r="156" spans="1:70" s="233" customFormat="1" ht="13.5" customHeight="1" x14ac:dyDescent="0.25">
      <c r="A156" s="395" t="s">
        <v>140</v>
      </c>
      <c r="B156" s="234"/>
      <c r="C156" s="204">
        <v>1.5</v>
      </c>
      <c r="D156" s="204">
        <v>0.1</v>
      </c>
      <c r="E156" s="235">
        <v>0.1</v>
      </c>
      <c r="F156" s="204">
        <v>0.2</v>
      </c>
      <c r="G156" s="204">
        <v>0.3</v>
      </c>
      <c r="H156" s="204">
        <v>0.3</v>
      </c>
      <c r="I156" s="204">
        <v>0.4</v>
      </c>
      <c r="J156" s="329">
        <v>0</v>
      </c>
      <c r="K156" s="234"/>
      <c r="L156" s="234"/>
      <c r="M156" s="234"/>
      <c r="N156" s="234"/>
      <c r="O156" s="234"/>
      <c r="P156" s="234"/>
      <c r="Q156" s="234"/>
      <c r="R156" s="234"/>
      <c r="S156" s="234"/>
      <c r="T156" s="234"/>
      <c r="U156" s="234"/>
      <c r="V156" s="234"/>
      <c r="W156" s="234"/>
      <c r="X156" s="234"/>
      <c r="Y156" s="234"/>
      <c r="Z156" s="234"/>
      <c r="AA156" s="234"/>
      <c r="AB156" s="234"/>
      <c r="AC156" s="234"/>
      <c r="AD156" s="234"/>
      <c r="AE156" s="234"/>
      <c r="AF156" s="234"/>
      <c r="AG156" s="234"/>
      <c r="AH156" s="234"/>
      <c r="AI156" s="234"/>
      <c r="AJ156" s="234"/>
      <c r="AK156" s="234"/>
      <c r="AL156" s="234"/>
      <c r="AM156" s="234"/>
      <c r="AN156" s="234"/>
      <c r="AO156" s="234"/>
      <c r="AP156" s="234"/>
      <c r="AQ156" s="234"/>
      <c r="AR156" s="234"/>
      <c r="AS156" s="234"/>
      <c r="AT156" s="234"/>
      <c r="AU156" s="234"/>
      <c r="AV156" s="234"/>
      <c r="AW156" s="234"/>
      <c r="AX156" s="234"/>
      <c r="AY156" s="234"/>
      <c r="AZ156" s="234"/>
      <c r="BA156" s="234"/>
      <c r="BB156" s="234"/>
      <c r="BC156" s="234"/>
      <c r="BD156" s="234"/>
      <c r="BE156" s="234"/>
      <c r="BF156" s="234"/>
      <c r="BG156" s="234"/>
      <c r="BH156" s="234"/>
      <c r="BI156" s="234"/>
      <c r="BJ156" s="234"/>
      <c r="BK156" s="234"/>
      <c r="BL156" s="234"/>
      <c r="BM156" s="234"/>
      <c r="BN156" s="234"/>
      <c r="BO156" s="234"/>
      <c r="BP156" s="234"/>
      <c r="BQ156" s="234"/>
      <c r="BR156" s="234"/>
    </row>
    <row r="157" spans="1:70" s="233" customFormat="1" ht="13.5" customHeight="1" x14ac:dyDescent="0.25">
      <c r="A157" s="395" t="s">
        <v>141</v>
      </c>
      <c r="B157" s="234"/>
      <c r="C157" s="204">
        <v>1.6744061600000002</v>
      </c>
      <c r="D157" s="204">
        <v>8.5967000000000002E-2</v>
      </c>
      <c r="E157" s="204">
        <v>9.2230160000000005E-2</v>
      </c>
      <c r="F157" s="204">
        <v>0.21998960000000001</v>
      </c>
      <c r="G157" s="204">
        <v>0.36411850000000001</v>
      </c>
      <c r="H157" s="204">
        <v>0.37128540000000004</v>
      </c>
      <c r="I157" s="204">
        <v>0.46399299999999999</v>
      </c>
      <c r="J157" s="329">
        <v>0</v>
      </c>
      <c r="K157" s="234"/>
      <c r="L157" s="234"/>
      <c r="M157" s="234"/>
      <c r="N157" s="234"/>
      <c r="O157" s="234"/>
      <c r="P157" s="234"/>
      <c r="Q157" s="234"/>
      <c r="R157" s="234"/>
      <c r="S157" s="234"/>
      <c r="T157" s="234"/>
      <c r="U157" s="234"/>
      <c r="V157" s="234"/>
      <c r="W157" s="234"/>
      <c r="X157" s="234"/>
      <c r="Y157" s="234"/>
      <c r="Z157" s="234"/>
      <c r="AA157" s="234"/>
      <c r="AB157" s="234"/>
      <c r="AC157" s="234"/>
      <c r="AD157" s="234"/>
      <c r="AE157" s="234"/>
      <c r="AF157" s="234"/>
      <c r="AG157" s="234"/>
      <c r="AH157" s="234"/>
      <c r="AI157" s="234"/>
      <c r="AJ157" s="234"/>
      <c r="AK157" s="234"/>
      <c r="AL157" s="234"/>
      <c r="AM157" s="234"/>
      <c r="AN157" s="234"/>
      <c r="AO157" s="234"/>
      <c r="AP157" s="234"/>
      <c r="AQ157" s="234"/>
      <c r="AR157" s="234"/>
      <c r="AS157" s="234"/>
      <c r="AT157" s="234"/>
      <c r="AU157" s="234"/>
      <c r="AV157" s="234"/>
      <c r="AW157" s="234"/>
      <c r="AX157" s="234"/>
      <c r="AY157" s="234"/>
      <c r="AZ157" s="234"/>
      <c r="BA157" s="234"/>
      <c r="BB157" s="234"/>
      <c r="BC157" s="234"/>
      <c r="BD157" s="234"/>
      <c r="BE157" s="234"/>
      <c r="BF157" s="234"/>
      <c r="BG157" s="234"/>
      <c r="BH157" s="234"/>
      <c r="BI157" s="234"/>
      <c r="BJ157" s="234"/>
      <c r="BK157" s="234"/>
      <c r="BL157" s="234"/>
      <c r="BM157" s="234"/>
      <c r="BN157" s="234"/>
      <c r="BO157" s="234"/>
      <c r="BP157" s="234"/>
      <c r="BQ157" s="234"/>
      <c r="BR157" s="234"/>
    </row>
    <row r="158" spans="1:70" s="233" customFormat="1" ht="13.5" customHeight="1" x14ac:dyDescent="0.25">
      <c r="A158" s="395" t="s">
        <v>142</v>
      </c>
      <c r="B158" s="234"/>
      <c r="C158" s="204">
        <v>1.6795585599999998</v>
      </c>
      <c r="D158" s="204">
        <v>8.5969130000000005E-2</v>
      </c>
      <c r="E158" s="235">
        <v>9.2234280000000002E-2</v>
      </c>
      <c r="F158" s="204">
        <v>0.22116354999999999</v>
      </c>
      <c r="G158" s="204">
        <v>0.3663766</v>
      </c>
      <c r="H158" s="204">
        <v>0.371475</v>
      </c>
      <c r="I158" s="204">
        <v>0.46560049999999997</v>
      </c>
      <c r="J158" s="329">
        <v>0</v>
      </c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34"/>
      <c r="AD158" s="234"/>
      <c r="AE158" s="234"/>
      <c r="AF158" s="234"/>
      <c r="AG158" s="234"/>
      <c r="AH158" s="234"/>
      <c r="AI158" s="234"/>
      <c r="AJ158" s="234"/>
      <c r="AK158" s="234"/>
      <c r="AL158" s="234"/>
      <c r="AM158" s="234"/>
      <c r="AN158" s="234"/>
      <c r="AO158" s="234"/>
      <c r="AP158" s="234"/>
      <c r="AQ158" s="234"/>
      <c r="AR158" s="234"/>
      <c r="AS158" s="234"/>
      <c r="AT158" s="234"/>
      <c r="AU158" s="234"/>
      <c r="AV158" s="234"/>
      <c r="AW158" s="234"/>
      <c r="AX158" s="234"/>
      <c r="AY158" s="234"/>
      <c r="AZ158" s="234"/>
      <c r="BA158" s="234"/>
      <c r="BB158" s="234"/>
      <c r="BC158" s="234"/>
      <c r="BD158" s="234"/>
      <c r="BE158" s="234"/>
      <c r="BF158" s="234"/>
      <c r="BG158" s="234"/>
      <c r="BH158" s="234"/>
      <c r="BI158" s="234"/>
      <c r="BJ158" s="234"/>
      <c r="BK158" s="234"/>
      <c r="BL158" s="234"/>
      <c r="BM158" s="234"/>
      <c r="BN158" s="234"/>
      <c r="BO158" s="234"/>
      <c r="BP158" s="234"/>
      <c r="BQ158" s="234"/>
      <c r="BR158" s="234"/>
    </row>
    <row r="159" spans="1:70" s="233" customFormat="1" ht="13.5" customHeight="1" x14ac:dyDescent="0.25">
      <c r="A159" s="395" t="s">
        <v>143</v>
      </c>
      <c r="B159" s="234"/>
      <c r="C159" s="204">
        <v>1.6577394599999999</v>
      </c>
      <c r="D159" s="204">
        <v>8.6045130000000011E-2</v>
      </c>
      <c r="E159" s="235">
        <v>9.231528E-2</v>
      </c>
      <c r="F159" s="204">
        <v>0.22134935</v>
      </c>
      <c r="G159" s="204">
        <v>0.36820059999999999</v>
      </c>
      <c r="H159" s="204">
        <v>0.3735696</v>
      </c>
      <c r="I159" s="204">
        <v>0.46524549999999998</v>
      </c>
      <c r="J159" s="329">
        <v>0</v>
      </c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4"/>
      <c r="AD159" s="234"/>
      <c r="AE159" s="234"/>
      <c r="AF159" s="234"/>
      <c r="AG159" s="234"/>
      <c r="AH159" s="234"/>
      <c r="AI159" s="234"/>
      <c r="AJ159" s="234"/>
      <c r="AK159" s="234"/>
      <c r="AL159" s="234"/>
      <c r="AM159" s="234"/>
      <c r="AN159" s="234"/>
      <c r="AO159" s="234"/>
      <c r="AP159" s="234"/>
      <c r="AQ159" s="234"/>
      <c r="AR159" s="234"/>
      <c r="AS159" s="234"/>
      <c r="AT159" s="234"/>
      <c r="AU159" s="234"/>
      <c r="AV159" s="234"/>
      <c r="AW159" s="234"/>
      <c r="AX159" s="234"/>
      <c r="AY159" s="234"/>
      <c r="AZ159" s="234"/>
      <c r="BA159" s="234"/>
      <c r="BB159" s="234"/>
      <c r="BC159" s="234"/>
      <c r="BD159" s="234"/>
      <c r="BE159" s="234"/>
      <c r="BF159" s="234"/>
      <c r="BG159" s="234"/>
      <c r="BH159" s="234"/>
      <c r="BI159" s="234"/>
      <c r="BJ159" s="234"/>
      <c r="BK159" s="234"/>
      <c r="BL159" s="234"/>
      <c r="BM159" s="234"/>
      <c r="BN159" s="234"/>
      <c r="BO159" s="234"/>
      <c r="BP159" s="234"/>
      <c r="BQ159" s="234"/>
      <c r="BR159" s="234"/>
    </row>
    <row r="160" spans="1:70" s="233" customFormat="1" ht="13.5" customHeight="1" x14ac:dyDescent="0.25">
      <c r="A160" s="395" t="s">
        <v>144</v>
      </c>
      <c r="B160" s="234"/>
      <c r="C160" s="204">
        <v>1.6662120900000001</v>
      </c>
      <c r="D160" s="204">
        <v>8.6096600000000009E-2</v>
      </c>
      <c r="E160" s="204">
        <v>9.236134E-2</v>
      </c>
      <c r="F160" s="204">
        <v>0.22309725</v>
      </c>
      <c r="G160" s="204">
        <v>0.37032470000000001</v>
      </c>
      <c r="H160" s="204">
        <v>0.37600120000000004</v>
      </c>
      <c r="I160" s="204">
        <v>0.46932499999999999</v>
      </c>
      <c r="J160" s="329">
        <v>0</v>
      </c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4"/>
      <c r="AK160" s="234"/>
      <c r="AL160" s="234"/>
      <c r="AM160" s="234"/>
      <c r="AN160" s="234"/>
      <c r="AO160" s="234"/>
      <c r="AP160" s="234"/>
      <c r="AQ160" s="234"/>
      <c r="AR160" s="234"/>
      <c r="AS160" s="234"/>
      <c r="AT160" s="234"/>
      <c r="AU160" s="234"/>
      <c r="AV160" s="234"/>
      <c r="AW160" s="234"/>
      <c r="AX160" s="234"/>
      <c r="AY160" s="234"/>
      <c r="AZ160" s="234"/>
      <c r="BA160" s="234"/>
      <c r="BB160" s="234"/>
      <c r="BC160" s="234"/>
      <c r="BD160" s="234"/>
      <c r="BE160" s="234"/>
      <c r="BF160" s="234"/>
      <c r="BG160" s="234"/>
      <c r="BH160" s="234"/>
      <c r="BI160" s="234"/>
      <c r="BJ160" s="234"/>
      <c r="BK160" s="234"/>
      <c r="BL160" s="234"/>
      <c r="BM160" s="234"/>
      <c r="BN160" s="234"/>
      <c r="BO160" s="234"/>
      <c r="BP160" s="234"/>
      <c r="BQ160" s="234"/>
      <c r="BR160" s="234"/>
    </row>
    <row r="161" spans="1:70" s="233" customFormat="1" ht="13.5" customHeight="1" x14ac:dyDescent="0.25">
      <c r="A161" s="395" t="s">
        <v>145</v>
      </c>
      <c r="B161" s="234"/>
      <c r="C161" s="204">
        <v>1.7017581900000001</v>
      </c>
      <c r="D161" s="204">
        <v>8.7224599999999999E-2</v>
      </c>
      <c r="E161" s="204">
        <v>9.2967339999999996E-2</v>
      </c>
      <c r="F161" s="204">
        <v>0.22650224999999999</v>
      </c>
      <c r="G161" s="204">
        <v>0.37872790000000001</v>
      </c>
      <c r="H161" s="204">
        <v>0.38631759999999998</v>
      </c>
      <c r="I161" s="204">
        <v>0.48101250000000001</v>
      </c>
      <c r="J161" s="329">
        <v>0</v>
      </c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234"/>
      <c r="V161" s="234"/>
      <c r="W161" s="234"/>
      <c r="X161" s="234"/>
      <c r="Y161" s="234"/>
      <c r="Z161" s="234"/>
      <c r="AA161" s="234"/>
      <c r="AB161" s="234"/>
      <c r="AC161" s="234"/>
      <c r="AD161" s="234"/>
      <c r="AE161" s="234"/>
      <c r="AF161" s="234"/>
      <c r="AG161" s="234"/>
      <c r="AH161" s="234"/>
      <c r="AI161" s="234"/>
      <c r="AJ161" s="234"/>
      <c r="AK161" s="234"/>
      <c r="AL161" s="234"/>
      <c r="AM161" s="234"/>
      <c r="AN161" s="234"/>
      <c r="AO161" s="234"/>
      <c r="AP161" s="234"/>
      <c r="AQ161" s="234"/>
      <c r="AR161" s="234"/>
      <c r="AS161" s="234"/>
      <c r="AT161" s="234"/>
      <c r="AU161" s="234"/>
      <c r="AV161" s="234"/>
      <c r="AW161" s="234"/>
      <c r="AX161" s="234"/>
      <c r="AY161" s="234"/>
      <c r="AZ161" s="234"/>
      <c r="BA161" s="234"/>
      <c r="BB161" s="234"/>
      <c r="BC161" s="234"/>
      <c r="BD161" s="234"/>
      <c r="BE161" s="234"/>
      <c r="BF161" s="234"/>
      <c r="BG161" s="234"/>
      <c r="BH161" s="234"/>
      <c r="BI161" s="234"/>
      <c r="BJ161" s="234"/>
      <c r="BK161" s="234"/>
      <c r="BL161" s="234"/>
      <c r="BM161" s="234"/>
      <c r="BN161" s="234"/>
      <c r="BO161" s="234"/>
      <c r="BP161" s="234"/>
      <c r="BQ161" s="234"/>
      <c r="BR161" s="234"/>
    </row>
    <row r="162" spans="1:70" s="234" customFormat="1" ht="13.5" customHeight="1" x14ac:dyDescent="0.25">
      <c r="A162" s="395" t="s">
        <v>146</v>
      </c>
      <c r="C162" s="204">
        <v>1.6564864399999999</v>
      </c>
      <c r="D162" s="204">
        <v>8.72256E-2</v>
      </c>
      <c r="E162" s="204">
        <v>9.3121339999999997E-2</v>
      </c>
      <c r="F162" s="204">
        <v>0.227107</v>
      </c>
      <c r="G162" s="204">
        <v>0.38042159999999997</v>
      </c>
      <c r="H162" s="204">
        <v>0.38760740000000005</v>
      </c>
      <c r="I162" s="204">
        <v>0.48100349999999997</v>
      </c>
      <c r="J162" s="329">
        <v>0</v>
      </c>
    </row>
    <row r="163" spans="1:70" s="234" customFormat="1" ht="13.5" customHeight="1" x14ac:dyDescent="0.25">
      <c r="A163" s="395" t="s">
        <v>147</v>
      </c>
      <c r="C163" s="204">
        <v>1.6615102400000001</v>
      </c>
      <c r="D163" s="204">
        <v>8.7227600000000002E-2</v>
      </c>
      <c r="E163" s="204">
        <v>9.3125340000000001E-2</v>
      </c>
      <c r="F163" s="204">
        <v>0.22750699999999999</v>
      </c>
      <c r="G163" s="204">
        <v>0.38252159999999996</v>
      </c>
      <c r="H163" s="204">
        <v>0.38882520000000004</v>
      </c>
      <c r="I163" s="204">
        <v>0.4823035</v>
      </c>
      <c r="J163" s="329">
        <v>0</v>
      </c>
    </row>
    <row r="164" spans="1:70" s="234" customFormat="1" ht="13.5" customHeight="1" x14ac:dyDescent="0.25">
      <c r="A164" s="395" t="s">
        <v>148</v>
      </c>
      <c r="C164" s="204">
        <v>1.6887097400000002</v>
      </c>
      <c r="D164" s="204">
        <v>8.7453600000000006E-2</v>
      </c>
      <c r="E164" s="204">
        <v>9.3802339999999998E-2</v>
      </c>
      <c r="F164" s="204">
        <v>0.23071</v>
      </c>
      <c r="G164" s="204">
        <v>0.3916789</v>
      </c>
      <c r="H164" s="204">
        <v>0.39886740000000004</v>
      </c>
      <c r="I164" s="204">
        <v>0.4861975</v>
      </c>
      <c r="J164" s="329">
        <v>0</v>
      </c>
    </row>
    <row r="165" spans="1:70" s="234" customFormat="1" ht="13.5" customHeight="1" x14ac:dyDescent="0.25">
      <c r="A165" s="395" t="s">
        <v>149</v>
      </c>
      <c r="C165" s="204">
        <v>1.6755743730900232</v>
      </c>
      <c r="D165" s="204">
        <v>8.745760000000001E-2</v>
      </c>
      <c r="E165" s="204">
        <v>9.3810339999999992E-2</v>
      </c>
      <c r="F165" s="204">
        <v>0.2</v>
      </c>
      <c r="G165" s="204">
        <v>0.39064153309002303</v>
      </c>
      <c r="H165" s="204">
        <v>0.40886740000000005</v>
      </c>
      <c r="I165" s="204">
        <v>0.4947975</v>
      </c>
      <c r="J165" s="329">
        <v>0</v>
      </c>
    </row>
    <row r="166" spans="1:70" s="234" customFormat="1" ht="13.5" customHeight="1" x14ac:dyDescent="0.25">
      <c r="A166" s="395" t="s">
        <v>150</v>
      </c>
      <c r="C166" s="204">
        <v>1.6</v>
      </c>
      <c r="D166" s="204">
        <v>0.1</v>
      </c>
      <c r="E166" s="235">
        <v>0.1</v>
      </c>
      <c r="F166" s="204">
        <v>0.2</v>
      </c>
      <c r="G166" s="204">
        <v>0.4</v>
      </c>
      <c r="H166" s="204">
        <v>0.4</v>
      </c>
      <c r="I166" s="204">
        <v>0.4</v>
      </c>
      <c r="J166" s="329">
        <v>0</v>
      </c>
    </row>
    <row r="167" spans="1:70" s="234" customFormat="1" ht="13.5" customHeight="1" x14ac:dyDescent="0.25">
      <c r="A167" s="395" t="s">
        <v>151</v>
      </c>
      <c r="C167" s="204">
        <v>1.7233257200000001</v>
      </c>
      <c r="D167" s="204">
        <v>8.7611600000000012E-2</v>
      </c>
      <c r="E167" s="204">
        <v>9.4268320000000003E-2</v>
      </c>
      <c r="F167" s="204">
        <v>0.23410710000000001</v>
      </c>
      <c r="G167" s="204">
        <v>0.40239970000000003</v>
      </c>
      <c r="H167" s="204">
        <v>0.41070499999999999</v>
      </c>
      <c r="I167" s="204">
        <v>0.49423400000000001</v>
      </c>
      <c r="J167" s="329">
        <v>0</v>
      </c>
    </row>
    <row r="168" spans="1:70" s="234" customFormat="1" ht="13.5" customHeight="1" x14ac:dyDescent="0.25">
      <c r="A168" s="395" t="s">
        <v>152</v>
      </c>
      <c r="C168" s="204">
        <v>1.72191406</v>
      </c>
      <c r="D168" s="204">
        <v>8.7688550000000004E-2</v>
      </c>
      <c r="E168" s="235">
        <v>9.4272259999999997E-2</v>
      </c>
      <c r="F168" s="204">
        <v>0.23483014999999999</v>
      </c>
      <c r="G168" s="204">
        <v>0.3996517</v>
      </c>
      <c r="H168" s="204">
        <v>0.41170639999999997</v>
      </c>
      <c r="I168" s="204">
        <v>0.49376500000000001</v>
      </c>
      <c r="J168" s="329">
        <v>0</v>
      </c>
    </row>
    <row r="169" spans="1:70" s="234" customFormat="1" ht="15" customHeight="1" x14ac:dyDescent="0.25">
      <c r="A169" s="395" t="s">
        <v>153</v>
      </c>
      <c r="C169" s="204">
        <v>1.7502191100000002</v>
      </c>
      <c r="D169" s="204">
        <v>8.7691549999999993E-2</v>
      </c>
      <c r="E169" s="235">
        <v>9.4276260000000001E-2</v>
      </c>
      <c r="F169" s="204">
        <v>0.23783509999999999</v>
      </c>
      <c r="G169" s="204">
        <v>0.4106514</v>
      </c>
      <c r="H169" s="204">
        <v>0.42320479999999999</v>
      </c>
      <c r="I169" s="204">
        <v>0.49656</v>
      </c>
      <c r="J169" s="329">
        <v>0</v>
      </c>
    </row>
    <row r="170" spans="1:70" s="234" customFormat="1" ht="15" customHeight="1" x14ac:dyDescent="0.25">
      <c r="A170" s="395" t="s">
        <v>154</v>
      </c>
      <c r="C170" s="204">
        <v>1.7000000000000002</v>
      </c>
      <c r="D170" s="204">
        <v>0.1</v>
      </c>
      <c r="E170" s="235">
        <v>0.1</v>
      </c>
      <c r="F170" s="204">
        <v>0.2</v>
      </c>
      <c r="G170" s="204">
        <v>0.4</v>
      </c>
      <c r="H170" s="204">
        <v>0.4</v>
      </c>
      <c r="I170" s="204">
        <v>0.5</v>
      </c>
      <c r="J170" s="329">
        <v>0</v>
      </c>
    </row>
    <row r="171" spans="1:70" s="234" customFormat="1" ht="15" customHeight="1" x14ac:dyDescent="0.25">
      <c r="A171" s="395" t="s">
        <v>155</v>
      </c>
      <c r="C171" s="204">
        <v>1.764637</v>
      </c>
      <c r="D171" s="204">
        <v>8.7694999999999995E-2</v>
      </c>
      <c r="E171" s="235">
        <v>9.4507999999999995E-2</v>
      </c>
      <c r="F171" s="204">
        <v>0.24123900000000001</v>
      </c>
      <c r="G171" s="204">
        <v>0.41571799999999998</v>
      </c>
      <c r="H171" s="204">
        <v>0.42538700000000002</v>
      </c>
      <c r="I171" s="204">
        <v>0.50009000000000003</v>
      </c>
      <c r="J171" s="329">
        <v>0</v>
      </c>
    </row>
    <row r="172" spans="1:70" s="234" customFormat="1" ht="15" customHeight="1" x14ac:dyDescent="0.25">
      <c r="A172" s="395" t="s">
        <v>156</v>
      </c>
      <c r="C172" s="204">
        <v>1.7726220000000001</v>
      </c>
      <c r="D172" s="204">
        <v>8.7771000000000002E-2</v>
      </c>
      <c r="E172" s="235">
        <v>9.4585000000000002E-2</v>
      </c>
      <c r="F172" s="204">
        <v>0.241841</v>
      </c>
      <c r="G172" s="204">
        <v>0.42079100000000003</v>
      </c>
      <c r="H172" s="204">
        <v>0.42727599999999999</v>
      </c>
      <c r="I172" s="204">
        <v>0.50035799999999997</v>
      </c>
      <c r="J172" s="329">
        <v>0</v>
      </c>
    </row>
    <row r="173" spans="1:70" s="234" customFormat="1" ht="15" customHeight="1" x14ac:dyDescent="0.25">
      <c r="A173" s="395" t="s">
        <v>157</v>
      </c>
      <c r="C173" s="204">
        <v>1.8060630299999998</v>
      </c>
      <c r="D173" s="204">
        <v>8.7848229999999999E-2</v>
      </c>
      <c r="E173" s="235">
        <v>9.4663600000000001E-2</v>
      </c>
      <c r="F173" s="204">
        <v>0.2426355</v>
      </c>
      <c r="G173" s="204">
        <v>0.4277647</v>
      </c>
      <c r="H173" s="204">
        <v>0.43423699999999998</v>
      </c>
      <c r="I173" s="204">
        <v>0.51891399999999999</v>
      </c>
      <c r="J173" s="329">
        <v>0</v>
      </c>
    </row>
    <row r="174" spans="1:70" s="234" customFormat="1" ht="15" customHeight="1" x14ac:dyDescent="0.25">
      <c r="A174" s="395" t="s">
        <v>158</v>
      </c>
      <c r="C174" s="204">
        <v>1.8179723999999999</v>
      </c>
      <c r="D174" s="204">
        <v>8.8374960000000002E-2</v>
      </c>
      <c r="E174" s="235">
        <v>9.5717140000000006E-2</v>
      </c>
      <c r="F174" s="204">
        <v>0.24443429999999999</v>
      </c>
      <c r="G174" s="204">
        <v>0.4289558</v>
      </c>
      <c r="H174" s="204">
        <v>0.44050319999999998</v>
      </c>
      <c r="I174" s="204">
        <v>0.51998699999999998</v>
      </c>
      <c r="J174" s="329">
        <v>0</v>
      </c>
    </row>
    <row r="175" spans="1:70" s="234" customFormat="1" ht="15" customHeight="1" x14ac:dyDescent="0.25">
      <c r="A175" s="395" t="s">
        <v>159</v>
      </c>
      <c r="C175" s="204">
        <v>1.8179723999999999</v>
      </c>
      <c r="D175" s="204">
        <v>8.8374960000000002E-2</v>
      </c>
      <c r="E175" s="235">
        <v>9.5717140000000006E-2</v>
      </c>
      <c r="F175" s="204">
        <v>0.24443429999999999</v>
      </c>
      <c r="G175" s="204">
        <v>0.4289558</v>
      </c>
      <c r="H175" s="204">
        <v>0.44050319999999998</v>
      </c>
      <c r="I175" s="204">
        <v>0.51998699999999998</v>
      </c>
      <c r="J175" s="329">
        <v>0</v>
      </c>
    </row>
    <row r="176" spans="1:70" s="234" customFormat="1" ht="15" customHeight="1" x14ac:dyDescent="0.25">
      <c r="A176" s="395" t="s">
        <v>160</v>
      </c>
      <c r="C176" s="204">
        <v>1.8521376000000001</v>
      </c>
      <c r="D176" s="204">
        <v>8.8370599999999994E-2</v>
      </c>
      <c r="E176" s="235">
        <v>9.5727000000000007E-2</v>
      </c>
      <c r="F176" s="204">
        <v>0.24823300000000001</v>
      </c>
      <c r="G176" s="204">
        <v>0.44362499999999999</v>
      </c>
      <c r="H176" s="204">
        <v>0.455154</v>
      </c>
      <c r="I176" s="204">
        <v>0.52102800000000005</v>
      </c>
      <c r="J176" s="329">
        <v>0</v>
      </c>
    </row>
    <row r="177" spans="1:10" s="234" customFormat="1" ht="15" customHeight="1" x14ac:dyDescent="0.25">
      <c r="A177" s="395" t="s">
        <v>161</v>
      </c>
      <c r="C177" s="204">
        <v>1.8924140600000001</v>
      </c>
      <c r="D177" s="204">
        <v>8.8377059999999993E-2</v>
      </c>
      <c r="E177" s="235">
        <v>9.5732999999999999E-2</v>
      </c>
      <c r="F177" s="204">
        <v>0.25123099999999998</v>
      </c>
      <c r="G177" s="204">
        <v>0.45364500000000002</v>
      </c>
      <c r="H177" s="204">
        <v>0.46262500000000001</v>
      </c>
      <c r="I177" s="204">
        <v>0.54080300000000003</v>
      </c>
      <c r="J177" s="329">
        <v>0</v>
      </c>
    </row>
    <row r="178" spans="1:10" s="234" customFormat="1" ht="15" customHeight="1" x14ac:dyDescent="0.25">
      <c r="A178" s="395" t="s">
        <v>162</v>
      </c>
      <c r="C178" s="204">
        <v>1.8989290599999999</v>
      </c>
      <c r="D178" s="204">
        <v>8.8377059999999993E-2</v>
      </c>
      <c r="E178" s="235">
        <v>9.5741000000000007E-2</v>
      </c>
      <c r="F178" s="204">
        <v>0.25162699999999999</v>
      </c>
      <c r="G178" s="204">
        <v>0.45519399999999999</v>
      </c>
      <c r="H178" s="204">
        <v>0.46481600000000001</v>
      </c>
      <c r="I178" s="204">
        <v>0.54317400000000005</v>
      </c>
      <c r="J178" s="329">
        <v>0</v>
      </c>
    </row>
    <row r="179" spans="1:10" s="234" customFormat="1" ht="15" customHeight="1" x14ac:dyDescent="0.25">
      <c r="A179" s="395" t="s">
        <v>163</v>
      </c>
      <c r="C179" s="204">
        <v>1.9085310600000001</v>
      </c>
      <c r="D179" s="204">
        <v>8.8527060000000005E-2</v>
      </c>
      <c r="E179" s="235">
        <v>9.5896999999999996E-2</v>
      </c>
      <c r="F179" s="204">
        <v>0.25302599999999997</v>
      </c>
      <c r="G179" s="204">
        <v>0.45858900000000002</v>
      </c>
      <c r="H179" s="204">
        <v>0.46652700000000003</v>
      </c>
      <c r="I179" s="204">
        <v>0.54596500000000003</v>
      </c>
      <c r="J179" s="329">
        <v>0</v>
      </c>
    </row>
    <row r="180" spans="1:10" s="234" customFormat="1" ht="15" customHeight="1" x14ac:dyDescent="0.25">
      <c r="A180" s="395" t="s">
        <v>164</v>
      </c>
      <c r="C180" s="204">
        <v>1.9365716000000002</v>
      </c>
      <c r="D180" s="204">
        <v>8.8527060000000005E-2</v>
      </c>
      <c r="E180" s="235">
        <v>9.5901139999999996E-2</v>
      </c>
      <c r="F180" s="204">
        <v>0.25540990000000002</v>
      </c>
      <c r="G180" s="204">
        <v>0.46535260000000001</v>
      </c>
      <c r="H180" s="204">
        <v>0.47249540000000001</v>
      </c>
      <c r="I180" s="204">
        <v>0.55888550000000004</v>
      </c>
      <c r="J180" s="329">
        <v>0</v>
      </c>
    </row>
    <row r="181" spans="1:10" s="234" customFormat="1" ht="15" customHeight="1" x14ac:dyDescent="0.25">
      <c r="A181" s="395" t="s">
        <v>165</v>
      </c>
      <c r="C181" s="204">
        <v>1.9656815999999999</v>
      </c>
      <c r="D181" s="204">
        <v>8.8677060000000002E-2</v>
      </c>
      <c r="E181" s="235">
        <v>9.6061140000000003E-2</v>
      </c>
      <c r="F181" s="204">
        <v>0.25620989999999999</v>
      </c>
      <c r="G181" s="204">
        <v>0.47225260000000002</v>
      </c>
      <c r="H181" s="204">
        <v>0.48139539999999997</v>
      </c>
      <c r="I181" s="204">
        <v>0.57108550000000002</v>
      </c>
      <c r="J181" s="329">
        <v>0</v>
      </c>
    </row>
    <row r="182" spans="1:10" s="234" customFormat="1" ht="15" customHeight="1" x14ac:dyDescent="0.25">
      <c r="A182" s="395" t="s">
        <v>166</v>
      </c>
      <c r="C182" s="204">
        <v>1.9624529000000002</v>
      </c>
      <c r="D182" s="204">
        <v>8.8677060000000002E-2</v>
      </c>
      <c r="E182" s="235">
        <v>9.6061140000000003E-2</v>
      </c>
      <c r="F182" s="204">
        <v>0.25720939999999998</v>
      </c>
      <c r="G182" s="204">
        <v>0.47209980000000001</v>
      </c>
      <c r="H182" s="204">
        <v>0.47984100000000002</v>
      </c>
      <c r="I182" s="204">
        <v>0.56856450000000003</v>
      </c>
      <c r="J182" s="329">
        <v>0</v>
      </c>
    </row>
    <row r="183" spans="1:10" s="234" customFormat="1" ht="15" customHeight="1" x14ac:dyDescent="0.25">
      <c r="A183" s="395" t="s">
        <v>167</v>
      </c>
      <c r="C183" s="204">
        <v>1.9720092</v>
      </c>
      <c r="D183" s="204">
        <v>8.8677060000000002E-2</v>
      </c>
      <c r="E183" s="235">
        <v>9.6063140000000005E-2</v>
      </c>
      <c r="F183" s="204">
        <v>0.2590094</v>
      </c>
      <c r="G183" s="204">
        <v>0.47423969999999999</v>
      </c>
      <c r="H183" s="204">
        <v>0.4816764</v>
      </c>
      <c r="I183" s="204">
        <v>0.57234350000000001</v>
      </c>
      <c r="J183" s="329">
        <v>0</v>
      </c>
    </row>
    <row r="184" spans="1:10" s="234" customFormat="1" ht="15" customHeight="1" x14ac:dyDescent="0.25">
      <c r="A184" s="395" t="s">
        <v>168</v>
      </c>
      <c r="C184" s="204">
        <v>1.9993822899999998</v>
      </c>
      <c r="D184" s="204">
        <v>8.8752059999999994E-2</v>
      </c>
      <c r="E184" s="235">
        <v>9.6140080000000003E-2</v>
      </c>
      <c r="F184" s="204">
        <v>0.26141314999999998</v>
      </c>
      <c r="G184" s="204">
        <v>0.48107</v>
      </c>
      <c r="H184" s="204">
        <v>0.49093399999999998</v>
      </c>
      <c r="I184" s="204">
        <v>0.58107299999999995</v>
      </c>
      <c r="J184" s="329">
        <v>0</v>
      </c>
    </row>
    <row r="185" spans="1:10" s="234" customFormat="1" ht="15" customHeight="1" x14ac:dyDescent="0.25">
      <c r="A185" s="395" t="s">
        <v>169</v>
      </c>
      <c r="C185" s="204">
        <v>2.0366504000000001</v>
      </c>
      <c r="D185" s="204">
        <v>8.8754059999999996E-2</v>
      </c>
      <c r="E185" s="235">
        <v>9.614404E-2</v>
      </c>
      <c r="F185" s="204">
        <v>0.26380789999999998</v>
      </c>
      <c r="G185" s="204">
        <v>0.48750130000000003</v>
      </c>
      <c r="H185" s="204">
        <v>0.50273760000000001</v>
      </c>
      <c r="I185" s="204">
        <v>0.5977055</v>
      </c>
      <c r="J185" s="329">
        <v>0</v>
      </c>
    </row>
    <row r="186" spans="1:10" s="234" customFormat="1" ht="15" customHeight="1" x14ac:dyDescent="0.25">
      <c r="A186" s="395" t="s">
        <v>170</v>
      </c>
      <c r="C186" s="204">
        <v>2.0366429799999999</v>
      </c>
      <c r="D186" s="204">
        <v>8.8829950000000005E-2</v>
      </c>
      <c r="E186" s="235">
        <v>9.6221879999999996E-2</v>
      </c>
      <c r="F186" s="204">
        <v>0.26521175000000002</v>
      </c>
      <c r="G186" s="204">
        <v>0.48888559999999998</v>
      </c>
      <c r="H186" s="204">
        <v>0.5003128</v>
      </c>
      <c r="I186" s="204">
        <v>0.59718099999999996</v>
      </c>
      <c r="J186" s="329">
        <v>0</v>
      </c>
    </row>
    <row r="187" spans="1:10" s="234" customFormat="1" ht="15" customHeight="1" x14ac:dyDescent="0.25">
      <c r="A187" s="395" t="s">
        <v>171</v>
      </c>
      <c r="C187" s="204">
        <v>2.0553100899999999</v>
      </c>
      <c r="D187" s="204">
        <v>8.8984880000000002E-2</v>
      </c>
      <c r="E187" s="204">
        <v>9.6302860000000004E-2</v>
      </c>
      <c r="F187" s="204">
        <v>0.26714674999999999</v>
      </c>
      <c r="G187" s="204">
        <v>0.49280299999999999</v>
      </c>
      <c r="H187" s="204">
        <v>0.50407760000000001</v>
      </c>
      <c r="I187" s="204">
        <v>0.60599499999999995</v>
      </c>
      <c r="J187" s="329">
        <v>0</v>
      </c>
    </row>
    <row r="188" spans="1:10" s="234" customFormat="1" ht="15" customHeight="1" x14ac:dyDescent="0.25">
      <c r="A188" s="395" t="s">
        <v>172</v>
      </c>
      <c r="C188" s="204">
        <v>2.0921546200000001</v>
      </c>
      <c r="D188" s="204">
        <v>8.9061849999999998E-2</v>
      </c>
      <c r="E188" s="235">
        <v>9.6383819999999995E-2</v>
      </c>
      <c r="F188" s="204">
        <v>0.26812164999999999</v>
      </c>
      <c r="G188" s="204">
        <v>0.50084090000000003</v>
      </c>
      <c r="H188" s="204">
        <v>0.51674940000000003</v>
      </c>
      <c r="I188" s="204">
        <v>0.62099700000000002</v>
      </c>
      <c r="J188" s="329">
        <v>0</v>
      </c>
    </row>
    <row r="189" spans="1:10" s="234" customFormat="1" ht="15" customHeight="1" x14ac:dyDescent="0.25">
      <c r="A189" s="395" t="s">
        <v>173</v>
      </c>
      <c r="C189" s="204">
        <v>2.1255272700000001</v>
      </c>
      <c r="D189" s="204">
        <v>8.9213749999999994E-2</v>
      </c>
      <c r="E189" s="235">
        <v>9.6537620000000005E-2</v>
      </c>
      <c r="F189" s="204">
        <v>0.2717175</v>
      </c>
      <c r="G189" s="204">
        <v>0.51561869999999999</v>
      </c>
      <c r="H189" s="204">
        <v>0.5270492</v>
      </c>
      <c r="I189" s="204">
        <v>0.62539049999999996</v>
      </c>
      <c r="J189" s="329">
        <v>0</v>
      </c>
    </row>
    <row r="190" spans="1:10" s="234" customFormat="1" ht="15" customHeight="1" x14ac:dyDescent="0.25">
      <c r="A190" s="395" t="s">
        <v>174</v>
      </c>
      <c r="C190" s="204">
        <v>2.1303318500000001</v>
      </c>
      <c r="D190" s="204">
        <v>8.9215489999999995E-2</v>
      </c>
      <c r="E190" s="235">
        <v>9.6542059999999999E-2</v>
      </c>
      <c r="F190" s="204">
        <v>0.27135680000000001</v>
      </c>
      <c r="G190" s="204">
        <v>0.51855010000000001</v>
      </c>
      <c r="H190" s="204">
        <v>0.52880740000000004</v>
      </c>
      <c r="I190" s="204">
        <v>0.62585999999999997</v>
      </c>
      <c r="J190" s="329">
        <v>0</v>
      </c>
    </row>
    <row r="191" spans="1:10" s="234" customFormat="1" ht="15" customHeight="1" x14ac:dyDescent="0.25">
      <c r="A191" s="395" t="s">
        <v>175</v>
      </c>
      <c r="C191" s="204">
        <v>2.1385683599999998</v>
      </c>
      <c r="D191" s="204">
        <v>8.9291819999999994E-2</v>
      </c>
      <c r="E191" s="235">
        <v>9.6620739999999997E-2</v>
      </c>
      <c r="F191" s="204">
        <v>0.27170680000000003</v>
      </c>
      <c r="G191" s="204">
        <v>0.52310230000000002</v>
      </c>
      <c r="H191" s="204">
        <v>0.53093420000000002</v>
      </c>
      <c r="I191" s="204">
        <v>0.62691249999999998</v>
      </c>
      <c r="J191" s="329">
        <v>0</v>
      </c>
    </row>
    <row r="192" spans="1:10" s="234" customFormat="1" ht="15" customHeight="1" x14ac:dyDescent="0.25">
      <c r="A192" s="395" t="s">
        <v>176</v>
      </c>
      <c r="C192" s="204">
        <v>2.2861530299999999</v>
      </c>
      <c r="D192" s="204">
        <v>8.9193579999999995E-2</v>
      </c>
      <c r="E192" s="235">
        <v>9.6549200000000002E-2</v>
      </c>
      <c r="F192" s="204">
        <v>0.27214634999999998</v>
      </c>
      <c r="G192" s="204">
        <v>0.51341890000000001</v>
      </c>
      <c r="H192" s="204">
        <v>0.52285599999999999</v>
      </c>
      <c r="I192" s="204">
        <v>0.63374900000000001</v>
      </c>
      <c r="J192" s="329">
        <v>0.15823999999999999</v>
      </c>
    </row>
    <row r="193" spans="1:10" s="234" customFormat="1" ht="15" customHeight="1" x14ac:dyDescent="0.25">
      <c r="A193" s="395" t="s">
        <v>177</v>
      </c>
      <c r="C193" s="204">
        <v>2.7034370000000001</v>
      </c>
      <c r="D193" s="204">
        <v>8.8986850000000006E-2</v>
      </c>
      <c r="E193" s="204">
        <v>9.6221399999999999E-2</v>
      </c>
      <c r="F193" s="204">
        <v>0.27438204999999999</v>
      </c>
      <c r="G193" s="204">
        <v>0.54729919999999999</v>
      </c>
      <c r="H193" s="204">
        <v>0.55729399999999996</v>
      </c>
      <c r="I193" s="204">
        <v>0.63521349999999999</v>
      </c>
      <c r="J193" s="327">
        <v>0.50404000000000004</v>
      </c>
    </row>
    <row r="194" spans="1:10" s="234" customFormat="1" ht="15" customHeight="1" x14ac:dyDescent="0.25">
      <c r="A194" s="395" t="s">
        <v>178</v>
      </c>
      <c r="C194" s="204">
        <v>2.8494290000000002</v>
      </c>
      <c r="D194" s="204">
        <v>8.8975819999999997E-2</v>
      </c>
      <c r="E194" s="235">
        <v>9.6200759999999996E-2</v>
      </c>
      <c r="F194" s="204">
        <v>0.27654804999999999</v>
      </c>
      <c r="G194" s="204">
        <v>0.56134420000000007</v>
      </c>
      <c r="H194" s="204">
        <v>0.58973779999999998</v>
      </c>
      <c r="I194" s="204">
        <v>0.69038849999999996</v>
      </c>
      <c r="J194" s="329">
        <v>0.51604000000000005</v>
      </c>
    </row>
    <row r="195" spans="1:10" s="234" customFormat="1" ht="15" customHeight="1" x14ac:dyDescent="0.25">
      <c r="A195" s="395" t="s">
        <v>179</v>
      </c>
      <c r="C195" s="204">
        <v>2.9699255600000001</v>
      </c>
      <c r="D195" s="204">
        <v>8.8974750000000005E-2</v>
      </c>
      <c r="E195" s="235">
        <v>9.6198859999999997E-2</v>
      </c>
      <c r="F195" s="204">
        <v>0.27900065000000002</v>
      </c>
      <c r="G195" s="204">
        <v>0.5734224</v>
      </c>
      <c r="H195" s="204">
        <v>0.61168140000000004</v>
      </c>
      <c r="I195" s="204">
        <v>0.73560749999999997</v>
      </c>
      <c r="J195" s="329">
        <v>0.58504</v>
      </c>
    </row>
    <row r="196" spans="1:10" s="234" customFormat="1" ht="15" customHeight="1" x14ac:dyDescent="0.25">
      <c r="A196" s="395" t="s">
        <v>180</v>
      </c>
      <c r="C196" s="204">
        <v>3.1222798300000001</v>
      </c>
      <c r="D196" s="204">
        <v>9.3744270000000005E-2</v>
      </c>
      <c r="E196" s="235">
        <v>0.10182156000000001</v>
      </c>
      <c r="F196" s="204">
        <v>0.28257179999999998</v>
      </c>
      <c r="G196" s="204">
        <v>0.58590500000000001</v>
      </c>
      <c r="H196" s="204">
        <v>0.63350320000000004</v>
      </c>
      <c r="I196" s="204">
        <v>0.78159400000000001</v>
      </c>
      <c r="J196" s="329">
        <v>0.64314000000000004</v>
      </c>
    </row>
    <row r="197" spans="1:10" s="234" customFormat="1" ht="15" customHeight="1" x14ac:dyDescent="0.25">
      <c r="A197" s="395" t="s">
        <v>181</v>
      </c>
      <c r="C197" s="204">
        <v>3.2205128500000004</v>
      </c>
      <c r="D197" s="204">
        <v>9.3741660000000004E-2</v>
      </c>
      <c r="E197" s="235">
        <v>0.10181643999999999</v>
      </c>
      <c r="F197" s="204">
        <v>0.28572795000000001</v>
      </c>
      <c r="G197" s="204">
        <v>0.59524889999999997</v>
      </c>
      <c r="H197" s="204">
        <v>0.64870740000000005</v>
      </c>
      <c r="I197" s="204">
        <v>0.8099305</v>
      </c>
      <c r="J197" s="327">
        <v>0.68533999999999995</v>
      </c>
    </row>
    <row r="198" spans="1:10" s="234" customFormat="1" ht="15" customHeight="1" x14ac:dyDescent="0.25">
      <c r="A198" s="395" t="s">
        <v>182</v>
      </c>
      <c r="C198" s="204">
        <v>3.2809209099999999</v>
      </c>
      <c r="D198" s="204">
        <v>9.3741249999999998E-2</v>
      </c>
      <c r="E198" s="235">
        <v>0.10181566</v>
      </c>
      <c r="F198" s="204">
        <v>0.28721370000000002</v>
      </c>
      <c r="G198" s="204">
        <v>0.60034909999999997</v>
      </c>
      <c r="H198" s="204">
        <v>0.66073219999999999</v>
      </c>
      <c r="I198" s="204">
        <v>0.83136900000000002</v>
      </c>
      <c r="J198" s="327">
        <v>0.70569999999999999</v>
      </c>
    </row>
    <row r="199" spans="1:10" s="234" customFormat="1" ht="15" customHeight="1" x14ac:dyDescent="0.25">
      <c r="A199" s="395" t="s">
        <v>183</v>
      </c>
      <c r="C199" s="204">
        <v>3.3663560000000001</v>
      </c>
      <c r="D199" s="204">
        <v>9.3741210000000005E-2</v>
      </c>
      <c r="E199" s="235">
        <v>0.10181543999999999</v>
      </c>
      <c r="F199" s="204">
        <v>0.28952665</v>
      </c>
      <c r="G199" s="204">
        <v>0.61353849999999999</v>
      </c>
      <c r="H199" s="204">
        <v>0.68069820000000003</v>
      </c>
      <c r="I199" s="204">
        <v>0.85783600000000004</v>
      </c>
      <c r="J199" s="327">
        <v>0.72919999999999996</v>
      </c>
    </row>
    <row r="200" spans="1:10" s="234" customFormat="1" ht="15" customHeight="1" x14ac:dyDescent="0.25">
      <c r="A200" s="395" t="s">
        <v>184</v>
      </c>
      <c r="C200" s="204">
        <v>3.4396622699999999</v>
      </c>
      <c r="D200" s="204">
        <v>9.3740489999999996E-2</v>
      </c>
      <c r="E200" s="235">
        <v>0.10181408</v>
      </c>
      <c r="F200" s="204">
        <v>0.29226799999999997</v>
      </c>
      <c r="G200" s="204">
        <v>0.62228349999999999</v>
      </c>
      <c r="H200" s="204">
        <v>0.69213820000000004</v>
      </c>
      <c r="I200" s="204">
        <v>0.87667600000000001</v>
      </c>
      <c r="J200" s="327">
        <v>0.76074200000000003</v>
      </c>
    </row>
    <row r="201" spans="1:10" s="234" customFormat="1" ht="15" customHeight="1" x14ac:dyDescent="0.25">
      <c r="A201" s="395" t="s">
        <v>185</v>
      </c>
      <c r="C201" s="204">
        <v>3.5790621300000001</v>
      </c>
      <c r="D201" s="204">
        <v>9.3740119999999996E-2</v>
      </c>
      <c r="E201" s="235">
        <v>0.10181326</v>
      </c>
      <c r="F201" s="204">
        <v>0.29454645000000002</v>
      </c>
      <c r="G201" s="204">
        <v>0.63375870000000001</v>
      </c>
      <c r="H201" s="204">
        <v>0.71497860000000002</v>
      </c>
      <c r="I201" s="204">
        <v>0.91734300000000002</v>
      </c>
      <c r="J201" s="327">
        <v>0.822882</v>
      </c>
    </row>
    <row r="202" spans="1:10" s="234" customFormat="1" ht="15" customHeight="1" x14ac:dyDescent="0.25">
      <c r="A202" s="395" t="s">
        <v>186</v>
      </c>
      <c r="C202" s="204">
        <v>3.6878354799999999</v>
      </c>
      <c r="D202" s="204">
        <v>9.3718469999999998E-2</v>
      </c>
      <c r="E202" s="235">
        <v>0.10179286</v>
      </c>
      <c r="F202" s="204">
        <v>0.29727684999999998</v>
      </c>
      <c r="G202" s="204">
        <v>0.6439049</v>
      </c>
      <c r="H202" s="204">
        <v>0.72776940000000001</v>
      </c>
      <c r="I202" s="204">
        <v>0.94788899999999998</v>
      </c>
      <c r="J202" s="327">
        <v>0.87548400000000004</v>
      </c>
    </row>
    <row r="203" spans="1:10" s="234" customFormat="1" ht="15" customHeight="1" x14ac:dyDescent="0.25">
      <c r="A203" s="395" t="s">
        <v>187</v>
      </c>
      <c r="C203" s="204">
        <v>3.7575477399999997</v>
      </c>
      <c r="D203" s="204">
        <v>9.3718449999999995E-2</v>
      </c>
      <c r="E203" s="235">
        <v>0.10179284</v>
      </c>
      <c r="F203" s="204">
        <v>0.30000294999999999</v>
      </c>
      <c r="G203" s="204">
        <v>0.65348980000000001</v>
      </c>
      <c r="H203" s="204">
        <v>0.74230119999999999</v>
      </c>
      <c r="I203" s="204">
        <v>0.9584085</v>
      </c>
      <c r="J203" s="327">
        <v>0.90783400000000003</v>
      </c>
    </row>
    <row r="204" spans="1:10" s="234" customFormat="1" ht="15" customHeight="1" x14ac:dyDescent="0.25">
      <c r="A204" s="395" t="s">
        <v>188</v>
      </c>
      <c r="C204" s="204">
        <v>3.8498434700000002</v>
      </c>
      <c r="D204" s="204">
        <v>9.3718449999999995E-2</v>
      </c>
      <c r="E204" s="235">
        <v>0.10179282000000001</v>
      </c>
      <c r="F204" s="204">
        <v>0.30175550000000001</v>
      </c>
      <c r="G204" s="204">
        <v>0.66233569999999997</v>
      </c>
      <c r="H204" s="204">
        <v>0.75839299999999998</v>
      </c>
      <c r="I204" s="204">
        <v>0.97750099999999995</v>
      </c>
      <c r="J204" s="327">
        <v>0.95434699999999995</v>
      </c>
    </row>
    <row r="205" spans="1:10" s="234" customFormat="1" ht="15" customHeight="1" x14ac:dyDescent="0.25">
      <c r="A205" s="395" t="s">
        <v>189</v>
      </c>
      <c r="C205" s="204">
        <v>3.9542843400000001</v>
      </c>
      <c r="D205" s="204">
        <v>9.371823E-2</v>
      </c>
      <c r="E205" s="235">
        <v>0.10179236</v>
      </c>
      <c r="F205" s="204">
        <v>0.30377195000000001</v>
      </c>
      <c r="G205" s="204">
        <v>0.67176400000000003</v>
      </c>
      <c r="H205" s="204">
        <v>0.77474880000000002</v>
      </c>
      <c r="I205" s="204">
        <v>1.000783</v>
      </c>
      <c r="J205" s="327">
        <v>1.007706</v>
      </c>
    </row>
    <row r="206" spans="1:10" s="234" customFormat="1" ht="15" customHeight="1" x14ac:dyDescent="0.25">
      <c r="A206" s="395" t="s">
        <v>186</v>
      </c>
      <c r="C206" s="204">
        <v>4.0205576399999998</v>
      </c>
      <c r="D206" s="204">
        <v>9.3718049999999997E-2</v>
      </c>
      <c r="E206" s="235">
        <v>0.10179204</v>
      </c>
      <c r="F206" s="204">
        <v>0.30576575</v>
      </c>
      <c r="G206" s="204">
        <v>0.68052280000000009</v>
      </c>
      <c r="H206" s="204">
        <v>0.78747699999999998</v>
      </c>
      <c r="I206" s="204">
        <v>1.018818</v>
      </c>
      <c r="J206" s="327">
        <v>1.032464</v>
      </c>
    </row>
    <row r="207" spans="1:10" s="234" customFormat="1" ht="15" customHeight="1" x14ac:dyDescent="0.25">
      <c r="A207" s="395" t="s">
        <v>187</v>
      </c>
      <c r="C207" s="204">
        <v>4.1123834700000002</v>
      </c>
      <c r="D207" s="204">
        <v>9.3709749999999994E-2</v>
      </c>
      <c r="E207" s="235">
        <v>0.10178122000000001</v>
      </c>
      <c r="F207" s="204">
        <v>0.3107394</v>
      </c>
      <c r="G207" s="204">
        <v>0.69889400000000002</v>
      </c>
      <c r="H207" s="204">
        <v>0.79704560000000002</v>
      </c>
      <c r="I207" s="204">
        <v>1.0249055</v>
      </c>
      <c r="J207" s="327">
        <v>1.0853079999999999</v>
      </c>
    </row>
    <row r="208" spans="1:10" s="234" customFormat="1" ht="15" customHeight="1" x14ac:dyDescent="0.25">
      <c r="A208" s="395" t="s">
        <v>188</v>
      </c>
      <c r="C208" s="204">
        <v>4.2753151200000001</v>
      </c>
      <c r="D208" s="204">
        <v>9.3709749999999994E-2</v>
      </c>
      <c r="E208" s="235">
        <v>0.10178122000000001</v>
      </c>
      <c r="F208" s="204">
        <v>0.31398844999999997</v>
      </c>
      <c r="G208" s="204">
        <v>0.70527799999999996</v>
      </c>
      <c r="H208" s="204">
        <v>0.81814220000000004</v>
      </c>
      <c r="I208" s="204">
        <v>1.0704985</v>
      </c>
      <c r="J208" s="327">
        <v>1.1719170000000001</v>
      </c>
    </row>
    <row r="209" spans="1:71" s="234" customFormat="1" ht="15" customHeight="1" x14ac:dyDescent="0.25">
      <c r="A209" s="395" t="s">
        <v>189</v>
      </c>
      <c r="C209" s="204">
        <v>4.3407004699999998</v>
      </c>
      <c r="D209" s="204">
        <v>9.3709669999999995E-2</v>
      </c>
      <c r="E209" s="235">
        <v>0.1017811</v>
      </c>
      <c r="F209" s="204">
        <v>0.31545770000000001</v>
      </c>
      <c r="G209" s="204">
        <v>0.71396590000000004</v>
      </c>
      <c r="H209" s="204">
        <v>0.83917459999999999</v>
      </c>
      <c r="I209" s="204">
        <v>1.1004745</v>
      </c>
      <c r="J209" s="327">
        <v>1.176137</v>
      </c>
    </row>
    <row r="210" spans="1:71" s="234" customFormat="1" ht="15" customHeight="1" x14ac:dyDescent="0.25">
      <c r="A210" s="395" t="s">
        <v>190</v>
      </c>
      <c r="C210" s="204">
        <v>4.36911834</v>
      </c>
      <c r="D210" s="204">
        <v>9.3709650000000005E-2</v>
      </c>
      <c r="E210" s="235">
        <v>0.10178104</v>
      </c>
      <c r="F210" s="204">
        <v>0.31669845000000002</v>
      </c>
      <c r="G210" s="204">
        <v>0.72071680000000005</v>
      </c>
      <c r="H210" s="204">
        <v>0.84862040000000005</v>
      </c>
      <c r="I210" s="204">
        <v>1.0977129999999999</v>
      </c>
      <c r="J210" s="327">
        <v>1.1898789999999999</v>
      </c>
    </row>
    <row r="211" spans="1:71" s="234" customFormat="1" ht="15" customHeight="1" x14ac:dyDescent="0.25">
      <c r="A211" s="395" t="s">
        <v>191</v>
      </c>
      <c r="C211" s="204">
        <v>4.4309840700000001</v>
      </c>
      <c r="D211" s="204">
        <v>9.3708970000000003E-2</v>
      </c>
      <c r="E211" s="235">
        <v>0.10177899999999999</v>
      </c>
      <c r="F211" s="204">
        <v>0.3196814</v>
      </c>
      <c r="G211" s="204">
        <v>0.72864689999999999</v>
      </c>
      <c r="H211" s="204">
        <v>0.86322080000000001</v>
      </c>
      <c r="I211" s="204">
        <v>1.118106</v>
      </c>
      <c r="J211" s="327">
        <v>1.2058409999999999</v>
      </c>
    </row>
    <row r="212" spans="1:71" s="234" customFormat="1" ht="15" customHeight="1" x14ac:dyDescent="0.25">
      <c r="A212" s="395" t="s">
        <v>192</v>
      </c>
      <c r="C212" s="204">
        <v>6.7418832200000001</v>
      </c>
      <c r="D212" s="204">
        <v>9.3708970000000003E-2</v>
      </c>
      <c r="E212" s="235">
        <v>0.10177899999999999</v>
      </c>
      <c r="F212" s="204">
        <v>0.32241864999999997</v>
      </c>
      <c r="G212" s="204">
        <v>0.74296270000000009</v>
      </c>
      <c r="H212" s="204">
        <v>0.8823164</v>
      </c>
      <c r="I212" s="204">
        <v>1.1409974999999999</v>
      </c>
      <c r="J212" s="327">
        <v>3.4577</v>
      </c>
    </row>
    <row r="213" spans="1:71" s="234" customFormat="1" ht="15" customHeight="1" x14ac:dyDescent="0.25">
      <c r="A213" s="395" t="s">
        <v>193</v>
      </c>
      <c r="C213" s="204">
        <v>4.6528767200000001</v>
      </c>
      <c r="D213" s="204">
        <v>9.3708970000000003E-2</v>
      </c>
      <c r="E213" s="235">
        <v>0.10177899999999999</v>
      </c>
      <c r="F213" s="204">
        <v>0.32531864999999999</v>
      </c>
      <c r="G213" s="204">
        <v>0.7568627</v>
      </c>
      <c r="H213" s="204">
        <v>0.90011639999999993</v>
      </c>
      <c r="I213" s="204">
        <v>1.1822319999999999</v>
      </c>
      <c r="J213" s="327">
        <v>1.292859</v>
      </c>
    </row>
    <row r="214" spans="1:71" s="234" customFormat="1" ht="15" customHeight="1" x14ac:dyDescent="0.25">
      <c r="A214" s="395" t="s">
        <v>194</v>
      </c>
      <c r="C214" s="204">
        <v>4.7596816999999998</v>
      </c>
      <c r="D214" s="204">
        <v>9.3708910000000006E-2</v>
      </c>
      <c r="E214" s="235">
        <v>0.10177894</v>
      </c>
      <c r="F214" s="204">
        <v>0.32805354999999997</v>
      </c>
      <c r="G214" s="204">
        <v>0.76794169999999995</v>
      </c>
      <c r="H214" s="204">
        <v>0.9150296</v>
      </c>
      <c r="I214" s="204">
        <v>1.198617</v>
      </c>
      <c r="J214" s="327">
        <v>1.354552</v>
      </c>
    </row>
    <row r="215" spans="1:71" s="234" customFormat="1" ht="15" customHeight="1" x14ac:dyDescent="0.25">
      <c r="A215" s="395" t="s">
        <v>195</v>
      </c>
      <c r="C215" s="204">
        <v>4.8898446199999999</v>
      </c>
      <c r="D215" s="204">
        <v>9.3708890000000003E-2</v>
      </c>
      <c r="E215" s="235">
        <v>0.10177886</v>
      </c>
      <c r="F215" s="204">
        <v>0.33104915000000001</v>
      </c>
      <c r="G215" s="204">
        <v>0.7851032</v>
      </c>
      <c r="H215" s="204">
        <v>0.94488302000000002</v>
      </c>
      <c r="I215" s="204">
        <v>1.2173785000000001</v>
      </c>
      <c r="J215" s="327">
        <v>1.415943</v>
      </c>
    </row>
    <row r="216" spans="1:71" s="234" customFormat="1" ht="15" customHeight="1" x14ac:dyDescent="0.25">
      <c r="A216" s="395" t="s">
        <v>196</v>
      </c>
      <c r="C216" s="204">
        <v>4.9581114500000005</v>
      </c>
      <c r="D216" s="204">
        <v>9.3708890000000003E-2</v>
      </c>
      <c r="E216" s="235">
        <v>0.10177886</v>
      </c>
      <c r="F216" s="204">
        <v>0.33329770000000003</v>
      </c>
      <c r="G216" s="204">
        <v>0.79609010000000002</v>
      </c>
      <c r="H216" s="204">
        <v>0.95318040000000004</v>
      </c>
      <c r="I216" s="204">
        <v>1.2281455000000001</v>
      </c>
      <c r="J216" s="327">
        <v>1.45191</v>
      </c>
    </row>
    <row r="217" spans="1:71" s="234" customFormat="1" ht="15" customHeight="1" x14ac:dyDescent="0.25">
      <c r="A217" s="395" t="s">
        <v>197</v>
      </c>
      <c r="C217" s="204">
        <v>5.0936715899999996</v>
      </c>
      <c r="D217" s="204">
        <v>9.3708890000000003E-2</v>
      </c>
      <c r="E217" s="235">
        <v>0.10177899999999999</v>
      </c>
      <c r="F217" s="204">
        <v>0.33629770000000003</v>
      </c>
      <c r="G217" s="204">
        <v>0.8052900999999999</v>
      </c>
      <c r="H217" s="204">
        <v>0.97274039999999995</v>
      </c>
      <c r="I217" s="204">
        <v>1.2689455000000001</v>
      </c>
      <c r="J217" s="327">
        <v>1.51491</v>
      </c>
    </row>
    <row r="218" spans="1:71" s="234" customFormat="1" ht="15" customHeight="1" x14ac:dyDescent="0.25">
      <c r="A218" s="395" t="s">
        <v>198</v>
      </c>
      <c r="C218" s="204">
        <v>5.0673619600000004</v>
      </c>
      <c r="D218" s="204">
        <v>0</v>
      </c>
      <c r="E218" s="235">
        <v>0.10177886</v>
      </c>
      <c r="F218" s="204">
        <v>0.33833750000000001</v>
      </c>
      <c r="G218" s="204">
        <v>0.81303009999999998</v>
      </c>
      <c r="H218" s="204">
        <v>0.98483299999999996</v>
      </c>
      <c r="I218" s="204">
        <v>1.2871565</v>
      </c>
      <c r="J218" s="327">
        <v>1.5422260000000001</v>
      </c>
    </row>
    <row r="219" spans="1:71" s="234" customFormat="1" ht="15" customHeight="1" x14ac:dyDescent="0.25">
      <c r="A219" s="395" t="s">
        <v>199</v>
      </c>
      <c r="C219" s="204">
        <v>5.3158790500000004</v>
      </c>
      <c r="D219" s="204">
        <v>9.3808890000000006E-2</v>
      </c>
      <c r="E219" s="235">
        <v>0.10177886</v>
      </c>
      <c r="F219" s="204">
        <v>0.34059689999999998</v>
      </c>
      <c r="G219" s="204">
        <v>0.82642989999999994</v>
      </c>
      <c r="H219" s="204">
        <v>1.010753</v>
      </c>
      <c r="I219" s="204">
        <v>1.3308065</v>
      </c>
      <c r="J219" s="327">
        <v>1.6117049999999999</v>
      </c>
    </row>
    <row r="220" spans="1:71" s="234" customFormat="1" ht="15" customHeight="1" x14ac:dyDescent="0.25">
      <c r="A220" s="395" t="s">
        <v>200</v>
      </c>
      <c r="C220" s="204">
        <v>5.4195058100000004</v>
      </c>
      <c r="D220" s="204">
        <v>9.370887E-2</v>
      </c>
      <c r="E220" s="235">
        <v>0.10177884</v>
      </c>
      <c r="F220" s="204">
        <v>0.34451500000000002</v>
      </c>
      <c r="G220" s="204">
        <v>0.8419972</v>
      </c>
      <c r="H220" s="204">
        <v>1.0350163999999999</v>
      </c>
      <c r="I220" s="204">
        <v>1.3455725000000001</v>
      </c>
      <c r="J220" s="327">
        <v>1.656917</v>
      </c>
    </row>
    <row r="221" spans="1:71" s="234" customFormat="1" ht="15" customHeight="1" x14ac:dyDescent="0.25">
      <c r="A221" s="396" t="s">
        <v>201</v>
      </c>
      <c r="B221" s="353"/>
      <c r="C221" s="377">
        <v>5.4731596499999995</v>
      </c>
      <c r="D221" s="377">
        <v>9.3708749999999993E-2</v>
      </c>
      <c r="E221" s="378">
        <v>0.10177899999999999</v>
      </c>
      <c r="F221" s="377">
        <v>0.34650970000000003</v>
      </c>
      <c r="G221" s="377">
        <v>0.86195479999999991</v>
      </c>
      <c r="H221" s="377">
        <v>1.0541554</v>
      </c>
      <c r="I221" s="377">
        <v>1.3468309999999999</v>
      </c>
      <c r="J221" s="379">
        <v>1.668221</v>
      </c>
    </row>
    <row r="222" spans="1:71" s="110" customFormat="1" ht="13.5" customHeight="1" x14ac:dyDescent="0.25">
      <c r="A222" s="325" t="s">
        <v>112</v>
      </c>
      <c r="B222" s="130"/>
      <c r="C222" s="130"/>
      <c r="D222" s="214"/>
      <c r="E222" s="204"/>
      <c r="F222" s="204"/>
      <c r="G222" s="204"/>
      <c r="H222" s="204"/>
      <c r="I222" s="204"/>
      <c r="J222" s="217"/>
      <c r="K222" s="197"/>
      <c r="L222" s="286"/>
      <c r="M222" s="205"/>
      <c r="N222" s="215"/>
      <c r="O222" s="215"/>
      <c r="P222" s="220"/>
      <c r="Q222" s="220"/>
      <c r="R222" s="214"/>
      <c r="S222" s="222"/>
      <c r="T222" s="214"/>
      <c r="U222" s="215"/>
      <c r="V222" s="169"/>
      <c r="W222" s="134"/>
      <c r="X222" s="109"/>
      <c r="Y222" s="111"/>
    </row>
    <row r="223" spans="1:71" s="126" customFormat="1" ht="12" customHeight="1" x14ac:dyDescent="0.25">
      <c r="A223" s="130"/>
      <c r="B223"/>
      <c r="C223"/>
      <c r="D223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0"/>
      <c r="V223" s="240"/>
      <c r="W223" s="240"/>
      <c r="X223" s="240"/>
      <c r="Y223" s="240"/>
      <c r="Z223" s="240"/>
      <c r="AA223" s="240"/>
      <c r="AB223" s="240"/>
      <c r="AC223" s="240"/>
      <c r="AD223" s="240"/>
      <c r="AE223" s="240"/>
      <c r="AF223" s="240"/>
      <c r="AG223" s="240"/>
      <c r="AH223" s="240"/>
      <c r="AI223" s="240"/>
      <c r="AJ223" s="240"/>
      <c r="AK223" s="240"/>
      <c r="AL223" s="240"/>
      <c r="AM223" s="240"/>
      <c r="AN223" s="240"/>
      <c r="AO223" s="240"/>
      <c r="AP223" s="240"/>
      <c r="AQ223" s="240"/>
      <c r="AR223" s="240"/>
      <c r="AS223" s="240"/>
      <c r="AT223" s="240"/>
      <c r="AU223" s="240"/>
      <c r="AV223" s="240"/>
      <c r="AW223" s="240"/>
      <c r="AX223" s="240"/>
      <c r="AY223" s="240"/>
      <c r="AZ223" s="240"/>
      <c r="BA223" s="240"/>
      <c r="BB223" s="240"/>
      <c r="BC223" s="240"/>
      <c r="BD223" s="240"/>
      <c r="BE223" s="240"/>
      <c r="BF223" s="240"/>
      <c r="BG223" s="240"/>
      <c r="BH223" s="240"/>
      <c r="BI223" s="240"/>
      <c r="BJ223" s="240"/>
      <c r="BK223" s="240"/>
      <c r="BL223" s="240"/>
      <c r="BM223" s="240"/>
      <c r="BN223" s="240"/>
      <c r="BO223" s="240"/>
      <c r="BP223" s="240"/>
      <c r="BQ223" s="240"/>
      <c r="BR223" s="240"/>
      <c r="BS223" s="240"/>
    </row>
    <row r="224" spans="1:71" outlineLevel="1" x14ac:dyDescent="0.25">
      <c r="A224"/>
    </row>
    <row r="225" spans="1:10" collapsed="1" x14ac:dyDescent="0.25"/>
    <row r="228" spans="1:10" x14ac:dyDescent="0.25">
      <c r="A228" s="88"/>
      <c r="C228" s="89"/>
    </row>
    <row r="231" spans="1:10" x14ac:dyDescent="0.25">
      <c r="I231" s="229"/>
      <c r="J231" s="229"/>
    </row>
  </sheetData>
  <customSheetViews>
    <customSheetView guid="{400C835A-C81C-4C08-A5B0-0FD49631E0DC}" showGridLines="0" outlineSymbols="0" hiddenRows="1">
      <pane xSplit="2" ySplit="18" topLeftCell="C20" activePane="bottomRight" state="frozen"/>
      <selection pane="bottomRight" activeCell="O174" sqref="O174"/>
      <pageMargins left="0.59055118110236204" right="1.9685039370078701" top="0.59055118110236204" bottom="0.7" header="0.5" footer="0.5"/>
      <pageSetup paperSize="9" scale="93" orientation="portrait" r:id="rId1"/>
      <headerFooter alignWithMargins="0"/>
    </customSheetView>
  </customSheetViews>
  <mergeCells count="2">
    <mergeCell ref="A2:J2"/>
    <mergeCell ref="A3:J3"/>
  </mergeCells>
  <phoneticPr fontId="2" type="noConversion"/>
  <printOptions gridLinesSet="0"/>
  <pageMargins left="0.59055118110236204" right="1.9685039370078701" top="0.59055118110236204" bottom="0.7" header="0.5" footer="0.5"/>
  <pageSetup paperSize="9" scale="78" orientation="portrait" horizontalDpi="4294967295" verticalDpi="4294967295" r:id="rId2"/>
  <headerFooter alignWithMargins="0"/>
  <ignoredErrors>
    <ignoredError sqref="D7: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A_MS</vt:lpstr>
      <vt:lpstr>A_BS</vt:lpstr>
      <vt:lpstr>A_MSCDL</vt:lpstr>
      <vt:lpstr>A_DCI</vt:lpstr>
      <vt:lpstr>assets</vt:lpstr>
      <vt:lpstr>liab</vt:lpstr>
      <vt:lpstr>A_BS!Print_Area</vt:lpstr>
      <vt:lpstr>A_DCI!Print_Area</vt:lpstr>
      <vt:lpstr>A_MS!Print_Area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Sturton</dc:creator>
  <cp:lastModifiedBy>Seneti Lasike</cp:lastModifiedBy>
  <cp:lastPrinted>2023-06-07T23:15:01Z</cp:lastPrinted>
  <dcterms:created xsi:type="dcterms:W3CDTF">1997-06-15T22:40:02Z</dcterms:created>
  <dcterms:modified xsi:type="dcterms:W3CDTF">2023-06-18T21:52:18Z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56A14DA">
    <vt:lpwstr/>
  </property>
  <property fmtid="{D5CDD505-2E9C-101B-9397-08002B2CF9AE}" pid="3" name="IVID333512D0">
    <vt:lpwstr/>
  </property>
  <property fmtid="{D5CDD505-2E9C-101B-9397-08002B2CF9AE}" pid="4" name="IVID424519F9">
    <vt:lpwstr/>
  </property>
  <property fmtid="{D5CDD505-2E9C-101B-9397-08002B2CF9AE}" pid="5" name="IVID1C2510E0">
    <vt:lpwstr/>
  </property>
  <property fmtid="{D5CDD505-2E9C-101B-9397-08002B2CF9AE}" pid="6" name="IVID234B13D4">
    <vt:lpwstr/>
  </property>
  <property fmtid="{D5CDD505-2E9C-101B-9397-08002B2CF9AE}" pid="7" name="IVID29051603">
    <vt:lpwstr/>
  </property>
  <property fmtid="{D5CDD505-2E9C-101B-9397-08002B2CF9AE}" pid="8" name="IVID173011FD">
    <vt:lpwstr/>
  </property>
  <property fmtid="{D5CDD505-2E9C-101B-9397-08002B2CF9AE}" pid="9" name="IVID2E3915F2">
    <vt:lpwstr/>
  </property>
  <property fmtid="{D5CDD505-2E9C-101B-9397-08002B2CF9AE}" pid="10" name="IVID2D2A1208">
    <vt:lpwstr/>
  </property>
  <property fmtid="{D5CDD505-2E9C-101B-9397-08002B2CF9AE}" pid="11" name="IVID3B6707D1">
    <vt:lpwstr/>
  </property>
  <property fmtid="{D5CDD505-2E9C-101B-9397-08002B2CF9AE}" pid="12" name="IVID261B0FEA">
    <vt:lpwstr/>
  </property>
  <property fmtid="{D5CDD505-2E9C-101B-9397-08002B2CF9AE}" pid="13" name="IVID4456AA12">
    <vt:lpwstr/>
  </property>
  <property fmtid="{D5CDD505-2E9C-101B-9397-08002B2CF9AE}" pid="14" name="IVID177918E6">
    <vt:lpwstr/>
  </property>
  <property fmtid="{D5CDD505-2E9C-101B-9397-08002B2CF9AE}" pid="15" name="IVID40041C57">
    <vt:lpwstr/>
  </property>
  <property fmtid="{D5CDD505-2E9C-101B-9397-08002B2CF9AE}" pid="16" name="IVID8C3881E2">
    <vt:lpwstr/>
  </property>
</Properties>
</file>